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ody Nelson\Basketball\DYTBL\2025-2026\Playoffs\"/>
    </mc:Choice>
  </mc:AlternateContent>
  <xr:revisionPtr revIDLastSave="0" documentId="13_ncr:1_{1AE69EF0-E56F-4407-8642-2F24BDAC0A16}" xr6:coauthVersionLast="47" xr6:coauthVersionMax="47" xr10:uidLastSave="{00000000-0000-0000-0000-000000000000}"/>
  <bookViews>
    <workbookView xWindow="-28920" yWindow="-120" windowWidth="29040" windowHeight="15720" xr2:uid="{A9B17401-A005-412F-B1C2-9D2D09B412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38" i="1"/>
  <c r="I37" i="1"/>
  <c r="I36" i="1"/>
  <c r="I35" i="1"/>
  <c r="I34" i="1"/>
  <c r="I33" i="1"/>
  <c r="I30" i="1"/>
  <c r="I29" i="1"/>
  <c r="I28" i="1"/>
  <c r="I27" i="1"/>
  <c r="I26" i="1"/>
  <c r="I25" i="1"/>
  <c r="I58" i="1"/>
  <c r="I57" i="1"/>
  <c r="I56" i="1"/>
  <c r="I55" i="1"/>
  <c r="I54" i="1"/>
  <c r="I53" i="1"/>
  <c r="I52" i="1"/>
  <c r="I49" i="1"/>
  <c r="I48" i="1"/>
  <c r="I47" i="1"/>
  <c r="I46" i="1"/>
  <c r="I45" i="1"/>
  <c r="I44" i="1"/>
  <c r="I43" i="1"/>
</calcChain>
</file>

<file path=xl/sharedStrings.xml><?xml version="1.0" encoding="utf-8"?>
<sst xmlns="http://schemas.openxmlformats.org/spreadsheetml/2006/main" count="165" uniqueCount="85">
  <si>
    <t>DYTBL 8TH GRADE</t>
  </si>
  <si>
    <t>GOLD</t>
  </si>
  <si>
    <t>Division</t>
  </si>
  <si>
    <t>Games Played</t>
  </si>
  <si>
    <t>Wins</t>
  </si>
  <si>
    <t>Loses</t>
  </si>
  <si>
    <t>%</t>
  </si>
  <si>
    <t>Points Allowed</t>
  </si>
  <si>
    <t>Average Points Allowed</t>
  </si>
  <si>
    <t>Head to Head</t>
  </si>
  <si>
    <t>GOLD BRACKET</t>
  </si>
  <si>
    <t>#1 Seed</t>
  </si>
  <si>
    <t xml:space="preserve">Team MC Gold </t>
  </si>
  <si>
    <t xml:space="preserve">South </t>
  </si>
  <si>
    <t>#2 Seed</t>
  </si>
  <si>
    <t>Huntley Red</t>
  </si>
  <si>
    <t>North</t>
  </si>
  <si>
    <t>#3 Seed</t>
  </si>
  <si>
    <t xml:space="preserve">Prospect Blue </t>
  </si>
  <si>
    <t>#4 Seed</t>
  </si>
  <si>
    <t>Hinsdale Inferno Red</t>
  </si>
  <si>
    <t>#5 Seed</t>
  </si>
  <si>
    <t xml:space="preserve">Fremd </t>
  </si>
  <si>
    <t>#6 Seed</t>
  </si>
  <si>
    <t xml:space="preserve">Geneva </t>
  </si>
  <si>
    <t>#7 Seed</t>
  </si>
  <si>
    <t xml:space="preserve">Western Springs </t>
  </si>
  <si>
    <t>Medinah</t>
  </si>
  <si>
    <t xml:space="preserve">North </t>
  </si>
  <si>
    <t>#9 Seed</t>
  </si>
  <si>
    <t>St. Charles Storm</t>
  </si>
  <si>
    <t>#10 Seed</t>
  </si>
  <si>
    <t>Glen Ellyn Titans Green</t>
  </si>
  <si>
    <t>#11 Seed</t>
  </si>
  <si>
    <t xml:space="preserve">Knights Blue </t>
  </si>
  <si>
    <t>#12 Seed</t>
  </si>
  <si>
    <t xml:space="preserve">Glenbard East </t>
  </si>
  <si>
    <t>#13 Seed</t>
  </si>
  <si>
    <t xml:space="preserve">Batavia Bulldogs </t>
  </si>
  <si>
    <t>SILVER</t>
  </si>
  <si>
    <t>UPPER BRACKET</t>
  </si>
  <si>
    <t>Elmhurst Airborne Green</t>
  </si>
  <si>
    <t xml:space="preserve">East </t>
  </si>
  <si>
    <t>Downers Grove Wolfpack 8th</t>
  </si>
  <si>
    <t>West</t>
  </si>
  <si>
    <t>Team MC Maroon</t>
  </si>
  <si>
    <t xml:space="preserve">Riverside Brookfield </t>
  </si>
  <si>
    <t>Glen Ellyn Raiders</t>
  </si>
  <si>
    <t>Downers Grove Wolfpack 7th</t>
  </si>
  <si>
    <t>LOWER BRACKET</t>
  </si>
  <si>
    <t>East</t>
  </si>
  <si>
    <t xml:space="preserve">Barlett Hawks </t>
  </si>
  <si>
    <t xml:space="preserve">West </t>
  </si>
  <si>
    <t xml:space="preserve">Nomads </t>
  </si>
  <si>
    <t>Jr. Huskies</t>
  </si>
  <si>
    <t xml:space="preserve">#5 Seed </t>
  </si>
  <si>
    <t xml:space="preserve">Hoffman Estates Hawks </t>
  </si>
  <si>
    <t xml:space="preserve">Wheaton Thunder </t>
  </si>
  <si>
    <t>BRONZE</t>
  </si>
  <si>
    <t xml:space="preserve">DYC Lady Knights </t>
  </si>
  <si>
    <t xml:space="preserve">Lydia's Angels </t>
  </si>
  <si>
    <t xml:space="preserve">LAC Thunder </t>
  </si>
  <si>
    <t xml:space="preserve">Knights White </t>
  </si>
  <si>
    <t xml:space="preserve">Elmhurst Airborne White </t>
  </si>
  <si>
    <t xml:space="preserve">Wheatland Lady Wizards </t>
  </si>
  <si>
    <t xml:space="preserve">Naperville Jr. Redhawks </t>
  </si>
  <si>
    <t>Red Storm Black</t>
  </si>
  <si>
    <t>Downers North Wolfpack</t>
  </si>
  <si>
    <t xml:space="preserve">WEGO Wildkits </t>
  </si>
  <si>
    <t>0-2 vs Team MC</t>
  </si>
  <si>
    <t>2-0 vs Team MC</t>
  </si>
  <si>
    <t xml:space="preserve">1-0 vs Titans </t>
  </si>
  <si>
    <t>0-1 vs Bartlett</t>
  </si>
  <si>
    <t>1-0 vs Huskies</t>
  </si>
  <si>
    <t>0-1 vs Hoffman Estates</t>
  </si>
  <si>
    <t xml:space="preserve">1-1 vs Fremd </t>
  </si>
  <si>
    <t xml:space="preserve">1-1 vs Prospect </t>
  </si>
  <si>
    <t>2-0 vs Titans Green</t>
  </si>
  <si>
    <t>0-2 vs Western Springs</t>
  </si>
  <si>
    <t>2-0 vs St. Charles</t>
  </si>
  <si>
    <t>0-2 vs Medinah</t>
  </si>
  <si>
    <t>2-0 vs Glenbard East</t>
  </si>
  <si>
    <t xml:space="preserve">0-2 vs Knights </t>
  </si>
  <si>
    <t xml:space="preserve">#8 Seed </t>
  </si>
  <si>
    <t>CURRENT STANDINGS AS OF FEBRUARY 23rd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</si>
</sst>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ptos Narrow"/>
      <family val="2"/>
      <scheme val="minor"/>
    </font>
    <font>
      <b/>
      <sz val="26"/>
      <color rgb="FF0070C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16510</xdr:colOff>
      <xdr:row>0</xdr:row>
      <xdr:rowOff>0</xdr:rowOff>
    </xdr:from>
    <xdr:ext cx="1377102" cy="1029335"/>
    <xdr:pic>
      <xdr:nvPicPr>
        <xdr:cNvPr id="2" name="Picture 1">
          <a:extLst>
            <a:ext uri="{FF2B5EF4-FFF2-40B4-BE49-F238E27FC236}">
              <a16:creationId xmlns:a16="http://schemas.microsoft.com/office/drawing/2014/main" id="{E8FBFB1C-D42E-413A-9062-4923FC17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" y="0"/>
          <a:ext cx="1377102" cy="10293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E5D5-5538-4346-889A-07AF9E414EBA}">
  <dimension ref="A1:K58"/>
  <sheetViews>
    <sheetView tabSelected="1" workbookViewId="0">
      <selection activeCell="M8" sqref="M8"/>
    </sheetView>
  </sheetViews>
  <sheetFormatPr defaultRowHeight="14.4" x14ac:dyDescent="0.3"/>
  <cols>
    <col min="1" max="1" width="21" style="3" bestFit="1" customWidth="1"/>
    <col min="2" max="2" width="25.77734375" style="3" bestFit="1" customWidth="1"/>
    <col min="3" max="3" width="9.21875" style="3" bestFit="1" customWidth="1"/>
    <col min="4" max="4" width="15.109375" style="3" bestFit="1" customWidth="1"/>
    <col min="5" max="5" width="6.44140625" style="3" bestFit="1" customWidth="1"/>
    <col min="6" max="6" width="7.109375" style="3" bestFit="1" customWidth="1"/>
    <col min="7" max="7" width="5.5546875" style="3" bestFit="1" customWidth="1"/>
    <col min="8" max="8" width="15.44140625" style="3" bestFit="1" customWidth="1"/>
    <col min="9" max="9" width="23.44140625" style="3" bestFit="1" customWidth="1"/>
    <col min="10" max="10" width="19.5546875" style="3" bestFit="1" customWidth="1"/>
  </cols>
  <sheetData>
    <row r="1" spans="1:10" ht="33.6" x14ac:dyDescent="0.6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33.6" x14ac:dyDescent="0.65">
      <c r="A2" s="1"/>
      <c r="B2" s="2" t="s">
        <v>84</v>
      </c>
      <c r="C2" s="2"/>
      <c r="D2" s="2"/>
      <c r="E2" s="2"/>
      <c r="F2" s="2"/>
      <c r="G2" s="2"/>
      <c r="H2" s="2"/>
      <c r="I2" s="2"/>
      <c r="J2" s="2"/>
    </row>
    <row r="3" spans="1:10" x14ac:dyDescent="0.3">
      <c r="F3" s="4"/>
      <c r="I3" s="5"/>
    </row>
    <row r="4" spans="1:10" x14ac:dyDescent="0.3">
      <c r="F4" s="4"/>
      <c r="I4" s="5"/>
    </row>
    <row r="5" spans="1:10" ht="25.8" x14ac:dyDescent="0.5">
      <c r="A5" s="6" t="s">
        <v>1</v>
      </c>
      <c r="B5" s="7"/>
      <c r="C5" s="8" t="s">
        <v>2</v>
      </c>
      <c r="D5" s="8" t="s">
        <v>3</v>
      </c>
      <c r="E5" s="8" t="s">
        <v>4</v>
      </c>
      <c r="F5" s="8" t="s">
        <v>5</v>
      </c>
      <c r="G5" s="9" t="s">
        <v>6</v>
      </c>
      <c r="H5" s="8" t="s">
        <v>7</v>
      </c>
      <c r="I5" s="8" t="s">
        <v>8</v>
      </c>
      <c r="J5" s="8" t="s">
        <v>9</v>
      </c>
    </row>
    <row r="6" spans="1:10" x14ac:dyDescent="0.3">
      <c r="F6" s="4"/>
      <c r="I6" s="5"/>
    </row>
    <row r="7" spans="1:10" ht="18" x14ac:dyDescent="0.35">
      <c r="A7" s="10" t="s">
        <v>10</v>
      </c>
      <c r="F7" s="4"/>
      <c r="I7" s="5"/>
    </row>
    <row r="8" spans="1:10" x14ac:dyDescent="0.3">
      <c r="A8" s="24" t="s">
        <v>11</v>
      </c>
      <c r="B8" s="24" t="s">
        <v>12</v>
      </c>
      <c r="C8" s="3" t="s">
        <v>16</v>
      </c>
      <c r="D8" s="3">
        <v>18</v>
      </c>
      <c r="E8" s="3">
        <v>17</v>
      </c>
      <c r="F8" s="11">
        <v>1</v>
      </c>
      <c r="G8" s="4">
        <v>0.94399999999999995</v>
      </c>
      <c r="H8" s="3">
        <v>505</v>
      </c>
      <c r="I8" s="12">
        <f t="shared" ref="I8:I19" si="0">SUM(H8/D8)</f>
        <v>28.055555555555557</v>
      </c>
      <c r="J8"/>
    </row>
    <row r="9" spans="1:10" x14ac:dyDescent="0.3">
      <c r="A9" s="24" t="s">
        <v>14</v>
      </c>
      <c r="B9" s="24" t="s">
        <v>15</v>
      </c>
      <c r="C9" s="3" t="s">
        <v>16</v>
      </c>
      <c r="D9" s="3">
        <v>17</v>
      </c>
      <c r="E9" s="3">
        <v>15</v>
      </c>
      <c r="F9" s="3">
        <v>2</v>
      </c>
      <c r="G9" s="4">
        <v>0.88200000000000001</v>
      </c>
      <c r="H9" s="3">
        <v>500</v>
      </c>
      <c r="I9" s="12">
        <f t="shared" si="0"/>
        <v>29.411764705882351</v>
      </c>
      <c r="J9"/>
    </row>
    <row r="10" spans="1:10" x14ac:dyDescent="0.3">
      <c r="A10" s="24" t="s">
        <v>17</v>
      </c>
      <c r="B10" s="24" t="s">
        <v>22</v>
      </c>
      <c r="C10" s="3" t="s">
        <v>16</v>
      </c>
      <c r="D10" s="3">
        <v>17</v>
      </c>
      <c r="E10" s="3">
        <v>12</v>
      </c>
      <c r="F10" s="11">
        <v>5</v>
      </c>
      <c r="G10" s="4">
        <v>0.70599999999999996</v>
      </c>
      <c r="H10" s="3">
        <v>514</v>
      </c>
      <c r="I10" s="12">
        <f t="shared" si="0"/>
        <v>30.235294117647058</v>
      </c>
      <c r="J10" s="5" t="s">
        <v>76</v>
      </c>
    </row>
    <row r="11" spans="1:10" x14ac:dyDescent="0.3">
      <c r="A11" s="24" t="s">
        <v>19</v>
      </c>
      <c r="B11" s="24" t="s">
        <v>18</v>
      </c>
      <c r="C11" s="3" t="s">
        <v>16</v>
      </c>
      <c r="D11" s="3">
        <v>17</v>
      </c>
      <c r="E11" s="3">
        <v>12</v>
      </c>
      <c r="F11" s="3">
        <v>5</v>
      </c>
      <c r="G11" s="4">
        <v>0.70599999999999996</v>
      </c>
      <c r="H11" s="3">
        <v>557</v>
      </c>
      <c r="I11" s="12">
        <f t="shared" si="0"/>
        <v>32.764705882352942</v>
      </c>
      <c r="J11" s="5" t="s">
        <v>75</v>
      </c>
    </row>
    <row r="12" spans="1:10" x14ac:dyDescent="0.3">
      <c r="A12" s="24" t="s">
        <v>21</v>
      </c>
      <c r="B12" s="24" t="s">
        <v>20</v>
      </c>
      <c r="C12" s="3" t="s">
        <v>13</v>
      </c>
      <c r="D12" s="3">
        <v>18</v>
      </c>
      <c r="E12" s="3">
        <v>11</v>
      </c>
      <c r="F12" s="3">
        <v>7</v>
      </c>
      <c r="G12" s="4">
        <v>0.61099999999999999</v>
      </c>
      <c r="H12" s="3">
        <v>592</v>
      </c>
      <c r="I12" s="12">
        <f t="shared" si="0"/>
        <v>32.888888888888886</v>
      </c>
      <c r="J12"/>
    </row>
    <row r="13" spans="1:10" x14ac:dyDescent="0.3">
      <c r="A13" s="24" t="s">
        <v>23</v>
      </c>
      <c r="B13" s="24" t="s">
        <v>24</v>
      </c>
      <c r="C13" s="3" t="s">
        <v>13</v>
      </c>
      <c r="D13" s="3">
        <v>18</v>
      </c>
      <c r="E13" s="3">
        <v>10</v>
      </c>
      <c r="F13" s="3">
        <v>8</v>
      </c>
      <c r="G13" s="4">
        <v>0.55600000000000005</v>
      </c>
      <c r="H13" s="3">
        <v>585</v>
      </c>
      <c r="I13" s="12">
        <f t="shared" si="0"/>
        <v>32.5</v>
      </c>
      <c r="J13"/>
    </row>
    <row r="14" spans="1:10" x14ac:dyDescent="0.3">
      <c r="A14" s="24" t="s">
        <v>25</v>
      </c>
      <c r="B14" s="24" t="s">
        <v>26</v>
      </c>
      <c r="C14" s="3" t="s">
        <v>13</v>
      </c>
      <c r="D14" s="3">
        <v>18</v>
      </c>
      <c r="E14" s="3">
        <v>8</v>
      </c>
      <c r="F14" s="3">
        <v>10</v>
      </c>
      <c r="G14" s="4">
        <v>0.44400000000000001</v>
      </c>
      <c r="H14" s="3">
        <v>638</v>
      </c>
      <c r="I14" s="12">
        <f t="shared" si="0"/>
        <v>35.444444444444443</v>
      </c>
      <c r="J14" s="5" t="s">
        <v>77</v>
      </c>
    </row>
    <row r="15" spans="1:10" x14ac:dyDescent="0.3">
      <c r="A15" s="3" t="s">
        <v>83</v>
      </c>
      <c r="B15" s="24" t="s">
        <v>32</v>
      </c>
      <c r="C15" s="3" t="s">
        <v>13</v>
      </c>
      <c r="D15" s="3">
        <v>18</v>
      </c>
      <c r="E15" s="3">
        <v>8</v>
      </c>
      <c r="F15" s="3">
        <v>10</v>
      </c>
      <c r="G15" s="4">
        <v>0.44400000000000001</v>
      </c>
      <c r="H15" s="3">
        <v>636</v>
      </c>
      <c r="I15" s="12">
        <f t="shared" si="0"/>
        <v>35.333333333333336</v>
      </c>
      <c r="J15" s="5" t="s">
        <v>78</v>
      </c>
    </row>
    <row r="16" spans="1:10" x14ac:dyDescent="0.3">
      <c r="A16" s="3" t="s">
        <v>29</v>
      </c>
      <c r="B16" s="24" t="s">
        <v>27</v>
      </c>
      <c r="C16" s="3" t="s">
        <v>28</v>
      </c>
      <c r="D16" s="3">
        <v>17</v>
      </c>
      <c r="E16" s="3">
        <v>6</v>
      </c>
      <c r="F16" s="11">
        <v>11</v>
      </c>
      <c r="G16" s="4">
        <v>0.35299999999999998</v>
      </c>
      <c r="H16" s="3">
        <v>661</v>
      </c>
      <c r="I16" s="12">
        <f t="shared" si="0"/>
        <v>38.882352941176471</v>
      </c>
      <c r="J16" s="5" t="s">
        <v>79</v>
      </c>
    </row>
    <row r="17" spans="1:11" x14ac:dyDescent="0.3">
      <c r="A17" s="3" t="s">
        <v>31</v>
      </c>
      <c r="B17" s="24" t="s">
        <v>30</v>
      </c>
      <c r="C17" s="3" t="s">
        <v>28</v>
      </c>
      <c r="D17" s="3">
        <v>17</v>
      </c>
      <c r="E17" s="3">
        <v>6</v>
      </c>
      <c r="F17" s="3">
        <v>11</v>
      </c>
      <c r="G17" s="4">
        <v>0.35299999999999998</v>
      </c>
      <c r="H17" s="3">
        <v>585</v>
      </c>
      <c r="I17" s="12">
        <f t="shared" si="0"/>
        <v>34.411764705882355</v>
      </c>
      <c r="J17" s="3" t="s">
        <v>80</v>
      </c>
    </row>
    <row r="18" spans="1:11" x14ac:dyDescent="0.3">
      <c r="A18" s="3" t="s">
        <v>33</v>
      </c>
      <c r="B18" s="24" t="s">
        <v>38</v>
      </c>
      <c r="C18" s="3" t="s">
        <v>28</v>
      </c>
      <c r="D18" s="3">
        <v>17</v>
      </c>
      <c r="E18" s="3">
        <v>3</v>
      </c>
      <c r="F18" s="3">
        <v>14</v>
      </c>
      <c r="G18" s="4">
        <v>0.17599999999999999</v>
      </c>
      <c r="H18" s="3">
        <v>634</v>
      </c>
      <c r="I18" s="12">
        <f t="shared" si="0"/>
        <v>37.294117647058826</v>
      </c>
      <c r="J18"/>
    </row>
    <row r="19" spans="1:11" x14ac:dyDescent="0.3">
      <c r="A19" s="3" t="s">
        <v>35</v>
      </c>
      <c r="B19" s="24" t="s">
        <v>34</v>
      </c>
      <c r="C19" s="3" t="s">
        <v>13</v>
      </c>
      <c r="D19" s="3">
        <v>18</v>
      </c>
      <c r="E19" s="3">
        <v>3</v>
      </c>
      <c r="F19" s="11">
        <v>15</v>
      </c>
      <c r="G19" s="4">
        <v>0.16700000000000001</v>
      </c>
      <c r="H19" s="3">
        <v>644</v>
      </c>
      <c r="I19" s="12">
        <f t="shared" si="0"/>
        <v>35.777777777777779</v>
      </c>
      <c r="J19" s="5" t="s">
        <v>81</v>
      </c>
    </row>
    <row r="20" spans="1:11" x14ac:dyDescent="0.3">
      <c r="A20" s="3" t="s">
        <v>37</v>
      </c>
      <c r="B20" s="24" t="s">
        <v>36</v>
      </c>
      <c r="C20" s="3" t="s">
        <v>13</v>
      </c>
      <c r="D20" s="3">
        <v>18</v>
      </c>
      <c r="E20" s="3">
        <v>3</v>
      </c>
      <c r="F20" s="3">
        <v>15</v>
      </c>
      <c r="G20" s="4">
        <v>0.16700000000000001</v>
      </c>
      <c r="H20" s="3">
        <v>659</v>
      </c>
      <c r="I20" s="12">
        <v>36.611111111111114</v>
      </c>
      <c r="J20" s="3" t="s">
        <v>82</v>
      </c>
      <c r="K20" s="3"/>
    </row>
    <row r="21" spans="1:11" x14ac:dyDescent="0.3">
      <c r="F21" s="4"/>
      <c r="I21" s="5"/>
    </row>
    <row r="22" spans="1:11" ht="25.8" x14ac:dyDescent="0.5">
      <c r="A22" s="13" t="s">
        <v>39</v>
      </c>
      <c r="B22" s="14"/>
      <c r="C22" s="15" t="s">
        <v>2</v>
      </c>
      <c r="D22" s="15" t="s">
        <v>3</v>
      </c>
      <c r="E22" s="15" t="s">
        <v>4</v>
      </c>
      <c r="F22" s="15" t="s">
        <v>5</v>
      </c>
      <c r="G22" s="16" t="s">
        <v>6</v>
      </c>
      <c r="H22" s="15" t="s">
        <v>7</v>
      </c>
      <c r="I22" s="15" t="s">
        <v>8</v>
      </c>
      <c r="J22" s="15" t="s">
        <v>9</v>
      </c>
    </row>
    <row r="23" spans="1:11" x14ac:dyDescent="0.3">
      <c r="F23" s="4"/>
      <c r="I23" s="5"/>
    </row>
    <row r="24" spans="1:11" ht="18" x14ac:dyDescent="0.35">
      <c r="A24" s="10" t="s">
        <v>40</v>
      </c>
      <c r="F24" s="4"/>
      <c r="I24" s="5"/>
    </row>
    <row r="25" spans="1:11" x14ac:dyDescent="0.3">
      <c r="A25" s="3" t="s">
        <v>11</v>
      </c>
      <c r="B25" s="24" t="s">
        <v>41</v>
      </c>
      <c r="C25" s="24" t="s">
        <v>42</v>
      </c>
      <c r="D25" s="24">
        <v>16</v>
      </c>
      <c r="E25" s="24">
        <v>14</v>
      </c>
      <c r="F25" s="29">
        <v>2</v>
      </c>
      <c r="G25" s="25">
        <v>0.875</v>
      </c>
      <c r="H25" s="29">
        <v>390</v>
      </c>
      <c r="I25" s="26">
        <f t="shared" ref="I25:I30" si="1">SUM(H25/D25)</f>
        <v>24.375</v>
      </c>
      <c r="J25" s="27"/>
    </row>
    <row r="26" spans="1:11" x14ac:dyDescent="0.3">
      <c r="A26" s="3" t="s">
        <v>14</v>
      </c>
      <c r="B26" s="24" t="s">
        <v>45</v>
      </c>
      <c r="C26" s="24" t="s">
        <v>44</v>
      </c>
      <c r="D26" s="24">
        <v>16</v>
      </c>
      <c r="E26" s="24">
        <v>13</v>
      </c>
      <c r="F26" s="24">
        <v>3</v>
      </c>
      <c r="G26" s="25">
        <v>0.81200000000000006</v>
      </c>
      <c r="H26" s="24">
        <v>456</v>
      </c>
      <c r="I26" s="26">
        <f t="shared" si="1"/>
        <v>28.5</v>
      </c>
      <c r="J26" s="28" t="s">
        <v>70</v>
      </c>
    </row>
    <row r="27" spans="1:11" x14ac:dyDescent="0.3">
      <c r="A27" s="3" t="s">
        <v>17</v>
      </c>
      <c r="B27" s="24" t="s">
        <v>43</v>
      </c>
      <c r="C27" s="24" t="s">
        <v>44</v>
      </c>
      <c r="D27" s="24">
        <v>16</v>
      </c>
      <c r="E27" s="24">
        <v>13</v>
      </c>
      <c r="F27" s="24">
        <v>3</v>
      </c>
      <c r="G27" s="25">
        <v>0.81200000000000006</v>
      </c>
      <c r="H27" s="24">
        <v>441</v>
      </c>
      <c r="I27" s="26">
        <f t="shared" si="1"/>
        <v>27.5625</v>
      </c>
      <c r="J27" s="24" t="s">
        <v>69</v>
      </c>
    </row>
    <row r="28" spans="1:11" x14ac:dyDescent="0.3">
      <c r="A28" s="3" t="s">
        <v>19</v>
      </c>
      <c r="B28" s="24" t="s">
        <v>48</v>
      </c>
      <c r="C28" s="24" t="s">
        <v>44</v>
      </c>
      <c r="D28" s="24">
        <v>16</v>
      </c>
      <c r="E28" s="24">
        <v>10</v>
      </c>
      <c r="F28" s="24">
        <v>6</v>
      </c>
      <c r="G28" s="25">
        <v>0.625</v>
      </c>
      <c r="H28" s="24">
        <v>419</v>
      </c>
      <c r="I28" s="26">
        <f t="shared" si="1"/>
        <v>26.1875</v>
      </c>
      <c r="J28" s="27"/>
    </row>
    <row r="29" spans="1:11" x14ac:dyDescent="0.3">
      <c r="A29" s="3" t="s">
        <v>55</v>
      </c>
      <c r="B29" s="24" t="s">
        <v>46</v>
      </c>
      <c r="C29" s="24" t="s">
        <v>44</v>
      </c>
      <c r="D29" s="24">
        <v>16</v>
      </c>
      <c r="E29" s="24">
        <v>9</v>
      </c>
      <c r="F29" s="24">
        <v>7</v>
      </c>
      <c r="G29" s="25">
        <v>0.56200000000000006</v>
      </c>
      <c r="H29" s="24">
        <v>467</v>
      </c>
      <c r="I29" s="26">
        <f t="shared" si="1"/>
        <v>29.1875</v>
      </c>
      <c r="J29" s="27"/>
    </row>
    <row r="30" spans="1:11" x14ac:dyDescent="0.3">
      <c r="A30" s="3" t="s">
        <v>23</v>
      </c>
      <c r="B30" s="24" t="s">
        <v>47</v>
      </c>
      <c r="C30" s="24" t="s">
        <v>42</v>
      </c>
      <c r="D30" s="24">
        <v>16</v>
      </c>
      <c r="E30" s="24">
        <v>8</v>
      </c>
      <c r="F30" s="24">
        <v>8</v>
      </c>
      <c r="G30" s="25">
        <v>0.5</v>
      </c>
      <c r="H30" s="24">
        <v>500</v>
      </c>
      <c r="I30" s="26">
        <f t="shared" si="1"/>
        <v>31.25</v>
      </c>
      <c r="J30" s="27"/>
    </row>
    <row r="31" spans="1:11" x14ac:dyDescent="0.3">
      <c r="G31" s="4"/>
      <c r="I31" s="12"/>
      <c r="J31" s="5"/>
    </row>
    <row r="32" spans="1:11" ht="18" x14ac:dyDescent="0.35">
      <c r="A32" s="10" t="s">
        <v>49</v>
      </c>
      <c r="B32" s="24"/>
      <c r="G32" s="4"/>
      <c r="I32" s="12"/>
      <c r="J32" s="5"/>
    </row>
    <row r="33" spans="1:10" x14ac:dyDescent="0.3">
      <c r="A33" s="3" t="s">
        <v>11</v>
      </c>
      <c r="B33" s="24" t="s">
        <v>53</v>
      </c>
      <c r="C33" s="3" t="s">
        <v>42</v>
      </c>
      <c r="D33" s="3">
        <v>16</v>
      </c>
      <c r="E33" s="3">
        <v>7</v>
      </c>
      <c r="F33" s="3">
        <v>9</v>
      </c>
      <c r="G33" s="4">
        <v>0.438</v>
      </c>
      <c r="H33" s="3">
        <v>616</v>
      </c>
      <c r="I33" s="12">
        <f t="shared" ref="I33:I38" si="2">SUM(H33/D33)</f>
        <v>38.5</v>
      </c>
      <c r="J33"/>
    </row>
    <row r="34" spans="1:10" x14ac:dyDescent="0.3">
      <c r="A34" s="3" t="s">
        <v>14</v>
      </c>
      <c r="B34" s="24" t="s">
        <v>51</v>
      </c>
      <c r="C34" s="3" t="s">
        <v>52</v>
      </c>
      <c r="D34" s="3">
        <v>16</v>
      </c>
      <c r="E34" s="3">
        <v>6</v>
      </c>
      <c r="F34" s="11">
        <v>10</v>
      </c>
      <c r="G34" s="4">
        <v>0.375</v>
      </c>
      <c r="H34" s="3">
        <v>471</v>
      </c>
      <c r="I34" s="12">
        <f t="shared" si="2"/>
        <v>29.4375</v>
      </c>
      <c r="J34" s="5" t="s">
        <v>71</v>
      </c>
    </row>
    <row r="35" spans="1:10" x14ac:dyDescent="0.3">
      <c r="A35" s="3" t="s">
        <v>17</v>
      </c>
      <c r="B35" s="24" t="s">
        <v>32</v>
      </c>
      <c r="C35" s="3" t="s">
        <v>50</v>
      </c>
      <c r="D35" s="3">
        <v>16</v>
      </c>
      <c r="E35" s="3">
        <v>6</v>
      </c>
      <c r="F35" s="11">
        <v>10</v>
      </c>
      <c r="G35" s="4">
        <v>0.375</v>
      </c>
      <c r="H35" s="11">
        <v>574</v>
      </c>
      <c r="I35" s="12">
        <f t="shared" si="2"/>
        <v>35.875</v>
      </c>
      <c r="J35" s="5" t="s">
        <v>72</v>
      </c>
    </row>
    <row r="36" spans="1:10" x14ac:dyDescent="0.3">
      <c r="A36" s="3" t="s">
        <v>19</v>
      </c>
      <c r="B36" s="24" t="s">
        <v>56</v>
      </c>
      <c r="C36" s="3" t="s">
        <v>52</v>
      </c>
      <c r="D36" s="3">
        <v>16</v>
      </c>
      <c r="E36" s="3">
        <v>4</v>
      </c>
      <c r="F36" s="3">
        <v>12</v>
      </c>
      <c r="G36" s="4">
        <v>0.25</v>
      </c>
      <c r="H36" s="3">
        <v>556</v>
      </c>
      <c r="I36" s="12">
        <f t="shared" si="2"/>
        <v>34.75</v>
      </c>
      <c r="J36" s="5" t="s">
        <v>73</v>
      </c>
    </row>
    <row r="37" spans="1:10" x14ac:dyDescent="0.3">
      <c r="A37" s="3" t="s">
        <v>55</v>
      </c>
      <c r="B37" s="24" t="s">
        <v>54</v>
      </c>
      <c r="C37" s="3" t="s">
        <v>50</v>
      </c>
      <c r="D37" s="3">
        <v>16</v>
      </c>
      <c r="E37" s="3">
        <v>4</v>
      </c>
      <c r="F37" s="3">
        <v>12</v>
      </c>
      <c r="G37" s="4">
        <v>0.25</v>
      </c>
      <c r="H37" s="3">
        <v>508</v>
      </c>
      <c r="I37" s="12">
        <f t="shared" si="2"/>
        <v>31.75</v>
      </c>
      <c r="J37" s="5" t="s">
        <v>74</v>
      </c>
    </row>
    <row r="38" spans="1:10" x14ac:dyDescent="0.3">
      <c r="A38" s="3" t="s">
        <v>23</v>
      </c>
      <c r="B38" s="24" t="s">
        <v>57</v>
      </c>
      <c r="C38" s="3" t="s">
        <v>50</v>
      </c>
      <c r="D38" s="3">
        <v>16</v>
      </c>
      <c r="E38" s="3">
        <v>2</v>
      </c>
      <c r="F38" s="3">
        <v>14</v>
      </c>
      <c r="G38" s="4">
        <v>0.125</v>
      </c>
      <c r="H38" s="3">
        <v>499</v>
      </c>
      <c r="I38" s="12">
        <f t="shared" si="2"/>
        <v>31.1875</v>
      </c>
      <c r="J38" s="5"/>
    </row>
    <row r="39" spans="1:10" x14ac:dyDescent="0.3">
      <c r="F39" s="4"/>
      <c r="H39" s="12"/>
      <c r="I39" s="5"/>
    </row>
    <row r="40" spans="1:10" ht="25.8" x14ac:dyDescent="0.5">
      <c r="A40" s="17" t="s">
        <v>58</v>
      </c>
      <c r="B40" s="18"/>
      <c r="C40" s="19" t="s">
        <v>2</v>
      </c>
      <c r="D40" s="19" t="s">
        <v>3</v>
      </c>
      <c r="E40" s="19" t="s">
        <v>4</v>
      </c>
      <c r="F40" s="19" t="s">
        <v>5</v>
      </c>
      <c r="G40" s="20" t="s">
        <v>6</v>
      </c>
      <c r="H40" s="19" t="s">
        <v>7</v>
      </c>
      <c r="I40" s="19" t="s">
        <v>8</v>
      </c>
      <c r="J40" s="19" t="s">
        <v>9</v>
      </c>
    </row>
    <row r="41" spans="1:10" x14ac:dyDescent="0.3">
      <c r="D41" s="21"/>
      <c r="E41" s="21"/>
      <c r="F41" s="21"/>
      <c r="G41" s="22"/>
      <c r="H41" s="21"/>
      <c r="I41" s="21"/>
      <c r="J41" s="21"/>
    </row>
    <row r="42" spans="1:10" ht="18" x14ac:dyDescent="0.35">
      <c r="A42" s="10" t="s">
        <v>40</v>
      </c>
      <c r="D42" s="21"/>
      <c r="E42" s="21"/>
      <c r="F42" s="21"/>
      <c r="G42" s="22"/>
      <c r="H42" s="21"/>
      <c r="I42" s="21"/>
    </row>
    <row r="43" spans="1:10" s="27" customFormat="1" x14ac:dyDescent="0.3">
      <c r="A43" s="24" t="s">
        <v>11</v>
      </c>
      <c r="B43" s="24" t="s">
        <v>60</v>
      </c>
      <c r="C43" s="24" t="s">
        <v>44</v>
      </c>
      <c r="D43" s="24">
        <v>19</v>
      </c>
      <c r="E43" s="24">
        <v>18</v>
      </c>
      <c r="F43" s="24">
        <v>2</v>
      </c>
      <c r="G43" s="25">
        <v>0.9</v>
      </c>
      <c r="H43" s="24">
        <v>359</v>
      </c>
      <c r="I43" s="26">
        <f t="shared" ref="I43:I49" si="3">SUM(H43/D43)</f>
        <v>18.894736842105264</v>
      </c>
      <c r="J43" s="24"/>
    </row>
    <row r="44" spans="1:10" s="27" customFormat="1" x14ac:dyDescent="0.3">
      <c r="A44" s="24" t="s">
        <v>14</v>
      </c>
      <c r="B44" s="24" t="s">
        <v>59</v>
      </c>
      <c r="C44" s="24" t="s">
        <v>52</v>
      </c>
      <c r="D44" s="24">
        <v>19</v>
      </c>
      <c r="E44" s="24">
        <v>17</v>
      </c>
      <c r="F44" s="24">
        <v>2</v>
      </c>
      <c r="G44" s="25">
        <v>0.89500000000000002</v>
      </c>
      <c r="H44" s="24">
        <v>460</v>
      </c>
      <c r="I44" s="26">
        <f t="shared" si="3"/>
        <v>24.210526315789473</v>
      </c>
      <c r="J44" s="24"/>
    </row>
    <row r="45" spans="1:10" s="27" customFormat="1" x14ac:dyDescent="0.3">
      <c r="A45" s="24" t="s">
        <v>17</v>
      </c>
      <c r="B45" s="24" t="s">
        <v>61</v>
      </c>
      <c r="C45" s="24" t="s">
        <v>42</v>
      </c>
      <c r="D45" s="24">
        <v>17</v>
      </c>
      <c r="E45" s="24">
        <v>13</v>
      </c>
      <c r="F45" s="24">
        <v>4</v>
      </c>
      <c r="G45" s="25">
        <v>0.76500000000000001</v>
      </c>
      <c r="H45" s="24">
        <v>451</v>
      </c>
      <c r="I45" s="26">
        <f t="shared" si="3"/>
        <v>26.529411764705884</v>
      </c>
      <c r="J45" s="28"/>
    </row>
    <row r="46" spans="1:10" s="27" customFormat="1" x14ac:dyDescent="0.3">
      <c r="A46" s="24" t="s">
        <v>19</v>
      </c>
      <c r="B46" s="24" t="s">
        <v>51</v>
      </c>
      <c r="C46" s="24" t="s">
        <v>44</v>
      </c>
      <c r="D46" s="24">
        <v>19</v>
      </c>
      <c r="E46" s="24">
        <v>14</v>
      </c>
      <c r="F46" s="24">
        <v>5</v>
      </c>
      <c r="G46" s="25">
        <v>0.73699999999999999</v>
      </c>
      <c r="H46" s="24">
        <v>582</v>
      </c>
      <c r="I46" s="26">
        <f t="shared" si="3"/>
        <v>30.631578947368421</v>
      </c>
      <c r="J46" s="28"/>
    </row>
    <row r="47" spans="1:10" s="27" customFormat="1" x14ac:dyDescent="0.3">
      <c r="A47" s="24" t="s">
        <v>21</v>
      </c>
      <c r="B47" s="24" t="s">
        <v>62</v>
      </c>
      <c r="C47" s="24" t="s">
        <v>42</v>
      </c>
      <c r="D47" s="24">
        <v>18</v>
      </c>
      <c r="E47" s="24">
        <v>13</v>
      </c>
      <c r="F47" s="24">
        <v>5</v>
      </c>
      <c r="G47" s="25">
        <v>0.72199999999999998</v>
      </c>
      <c r="H47" s="24">
        <v>414</v>
      </c>
      <c r="I47" s="26">
        <f t="shared" si="3"/>
        <v>23</v>
      </c>
      <c r="J47" s="28"/>
    </row>
    <row r="48" spans="1:10" s="27" customFormat="1" x14ac:dyDescent="0.3">
      <c r="A48" s="24" t="s">
        <v>23</v>
      </c>
      <c r="B48" s="24" t="s">
        <v>63</v>
      </c>
      <c r="C48" s="24" t="s">
        <v>42</v>
      </c>
      <c r="D48" s="24">
        <v>18</v>
      </c>
      <c r="E48" s="24">
        <v>12</v>
      </c>
      <c r="F48" s="24">
        <v>6</v>
      </c>
      <c r="G48" s="25">
        <v>0.66700000000000004</v>
      </c>
      <c r="H48" s="24">
        <v>450</v>
      </c>
      <c r="I48" s="26">
        <f t="shared" si="3"/>
        <v>25</v>
      </c>
      <c r="J48" s="28"/>
    </row>
    <row r="49" spans="1:11" s="27" customFormat="1" x14ac:dyDescent="0.3">
      <c r="A49" s="24" t="s">
        <v>25</v>
      </c>
      <c r="B49" s="24" t="s">
        <v>38</v>
      </c>
      <c r="C49" s="24" t="s">
        <v>44</v>
      </c>
      <c r="D49" s="24">
        <v>20</v>
      </c>
      <c r="E49" s="24">
        <v>10</v>
      </c>
      <c r="F49" s="24">
        <v>10</v>
      </c>
      <c r="G49" s="25">
        <v>0.5</v>
      </c>
      <c r="H49" s="24">
        <v>447</v>
      </c>
      <c r="I49" s="26">
        <f t="shared" si="3"/>
        <v>22.35</v>
      </c>
      <c r="J49" s="28"/>
    </row>
    <row r="50" spans="1:11" x14ac:dyDescent="0.3">
      <c r="G50" s="4"/>
      <c r="I50" s="12"/>
      <c r="J50" s="5"/>
    </row>
    <row r="51" spans="1:11" ht="18" x14ac:dyDescent="0.35">
      <c r="A51" s="10" t="s">
        <v>49</v>
      </c>
      <c r="G51" s="4"/>
      <c r="I51" s="12"/>
      <c r="J51" s="5"/>
    </row>
    <row r="52" spans="1:11" x14ac:dyDescent="0.3">
      <c r="A52" s="24" t="s">
        <v>11</v>
      </c>
      <c r="B52" s="24" t="s">
        <v>64</v>
      </c>
      <c r="C52" s="3" t="s">
        <v>52</v>
      </c>
      <c r="D52" s="3">
        <v>19</v>
      </c>
      <c r="E52" s="3">
        <v>8</v>
      </c>
      <c r="F52" s="3">
        <v>11</v>
      </c>
      <c r="G52" s="4">
        <v>0.42099999999999999</v>
      </c>
      <c r="H52" s="3">
        <v>637</v>
      </c>
      <c r="I52" s="12">
        <f t="shared" ref="I52:I58" si="4">SUM(H52/D52)</f>
        <v>33.526315789473685</v>
      </c>
    </row>
    <row r="53" spans="1:11" x14ac:dyDescent="0.3">
      <c r="A53" s="24" t="s">
        <v>14</v>
      </c>
      <c r="B53" s="24" t="s">
        <v>65</v>
      </c>
      <c r="C53" s="3" t="s">
        <v>52</v>
      </c>
      <c r="D53" s="3">
        <v>18</v>
      </c>
      <c r="E53" s="3">
        <v>7</v>
      </c>
      <c r="F53" s="3">
        <v>11</v>
      </c>
      <c r="G53" s="4">
        <v>0.38900000000000001</v>
      </c>
      <c r="H53" s="3">
        <v>572</v>
      </c>
      <c r="I53" s="12">
        <f t="shared" si="4"/>
        <v>31.777777777777779</v>
      </c>
      <c r="J53" s="5"/>
    </row>
    <row r="54" spans="1:11" x14ac:dyDescent="0.3">
      <c r="A54" s="24" t="s">
        <v>17</v>
      </c>
      <c r="B54" s="24" t="s">
        <v>27</v>
      </c>
      <c r="C54" s="3" t="s">
        <v>52</v>
      </c>
      <c r="D54" s="3">
        <v>19</v>
      </c>
      <c r="E54" s="3">
        <v>7</v>
      </c>
      <c r="F54" s="3">
        <v>12</v>
      </c>
      <c r="G54" s="4">
        <v>0.36799999999999999</v>
      </c>
      <c r="H54" s="3">
        <v>554</v>
      </c>
      <c r="I54" s="12">
        <f t="shared" si="4"/>
        <v>29.157894736842106</v>
      </c>
      <c r="K54" s="3"/>
    </row>
    <row r="55" spans="1:11" x14ac:dyDescent="0.3">
      <c r="A55" s="24" t="s">
        <v>19</v>
      </c>
      <c r="B55" s="24" t="s">
        <v>67</v>
      </c>
      <c r="C55" s="3" t="s">
        <v>50</v>
      </c>
      <c r="D55" s="3">
        <v>15</v>
      </c>
      <c r="E55" s="23">
        <v>3</v>
      </c>
      <c r="F55" s="3">
        <v>12</v>
      </c>
      <c r="G55" s="4">
        <v>0.2</v>
      </c>
      <c r="H55" s="3">
        <v>424</v>
      </c>
      <c r="I55" s="12">
        <f t="shared" si="4"/>
        <v>28.266666666666666</v>
      </c>
      <c r="J55" s="5"/>
    </row>
    <row r="56" spans="1:11" x14ac:dyDescent="0.3">
      <c r="A56" s="24" t="s">
        <v>21</v>
      </c>
      <c r="B56" s="24" t="s">
        <v>66</v>
      </c>
      <c r="C56" s="3" t="s">
        <v>50</v>
      </c>
      <c r="D56" s="3">
        <v>17</v>
      </c>
      <c r="E56" s="3">
        <v>3</v>
      </c>
      <c r="F56" s="3">
        <v>14</v>
      </c>
      <c r="G56" s="4">
        <v>0.17599999999999999</v>
      </c>
      <c r="H56" s="3">
        <v>503</v>
      </c>
      <c r="I56" s="12">
        <f t="shared" si="4"/>
        <v>29.588235294117649</v>
      </c>
      <c r="J56" s="5"/>
    </row>
    <row r="57" spans="1:11" x14ac:dyDescent="0.3">
      <c r="A57" s="24" t="s">
        <v>23</v>
      </c>
      <c r="B57" s="24" t="s">
        <v>46</v>
      </c>
      <c r="C57" s="3" t="s">
        <v>50</v>
      </c>
      <c r="D57" s="3">
        <v>18</v>
      </c>
      <c r="E57" s="3">
        <v>2</v>
      </c>
      <c r="F57" s="3">
        <v>16</v>
      </c>
      <c r="G57" s="4">
        <v>0.111</v>
      </c>
      <c r="H57" s="3">
        <v>504</v>
      </c>
      <c r="I57" s="12">
        <f t="shared" si="4"/>
        <v>28</v>
      </c>
      <c r="J57" s="5"/>
    </row>
    <row r="58" spans="1:11" x14ac:dyDescent="0.3">
      <c r="A58" s="24" t="s">
        <v>25</v>
      </c>
      <c r="B58" s="24" t="s">
        <v>68</v>
      </c>
      <c r="C58" s="3" t="s">
        <v>52</v>
      </c>
      <c r="D58" s="3">
        <v>19</v>
      </c>
      <c r="E58" s="3">
        <v>1</v>
      </c>
      <c r="F58" s="3">
        <v>18</v>
      </c>
      <c r="G58" s="4">
        <v>5.2999999999999999E-2</v>
      </c>
      <c r="H58" s="3">
        <v>554</v>
      </c>
      <c r="I58" s="12">
        <f t="shared" si="4"/>
        <v>29.157894736842106</v>
      </c>
      <c r="J58" s="5"/>
    </row>
  </sheetData>
  <mergeCells count="2">
    <mergeCell ref="B1:J1"/>
    <mergeCell ref="B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Nelson</dc:creator>
  <cp:lastModifiedBy>Cody Nelson</cp:lastModifiedBy>
  <dcterms:created xsi:type="dcterms:W3CDTF">2026-02-23T17:23:39Z</dcterms:created>
  <dcterms:modified xsi:type="dcterms:W3CDTF">2026-02-23T17:54:26Z</dcterms:modified>
</cp:coreProperties>
</file>