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" yWindow="960" windowWidth="17745" windowHeight="6780"/>
  </bookViews>
  <sheets>
    <sheet name="Roster" sheetId="1" r:id="rId1"/>
    <sheet name="Schedule" sheetId="2" r:id="rId2"/>
    <sheet name="Scoreboard" sheetId="3" r:id="rId3"/>
    <sheet name="Sheet1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K30" i="1"/>
  <c r="M29" i="1"/>
  <c r="M27" i="1"/>
  <c r="M25" i="1"/>
  <c r="M23" i="1"/>
  <c r="M18" i="1"/>
  <c r="M16" i="1"/>
  <c r="M14" i="1"/>
  <c r="M12" i="1"/>
  <c r="M10" i="1"/>
  <c r="M8" i="1"/>
  <c r="M6" i="1"/>
  <c r="M20" i="1"/>
</calcChain>
</file>

<file path=xl/sharedStrings.xml><?xml version="1.0" encoding="utf-8"?>
<sst xmlns="http://schemas.openxmlformats.org/spreadsheetml/2006/main" count="515" uniqueCount="216">
  <si>
    <t>Colton</t>
  </si>
  <si>
    <t>Lekatz</t>
  </si>
  <si>
    <t>Landon</t>
  </si>
  <si>
    <t>Carter</t>
  </si>
  <si>
    <t>507 273 1118</t>
  </si>
  <si>
    <t>clekatz@gmail.com</t>
  </si>
  <si>
    <t>Heather</t>
  </si>
  <si>
    <t>507 273 6188</t>
  </si>
  <si>
    <t>sprick2448@gmail.com</t>
  </si>
  <si>
    <t>Isaac</t>
  </si>
  <si>
    <t>Halverson</t>
  </si>
  <si>
    <t>Joshua</t>
  </si>
  <si>
    <t>ziggycash1@gmail.com</t>
  </si>
  <si>
    <t>Jessica</t>
  </si>
  <si>
    <t>winks73@gmail.com</t>
  </si>
  <si>
    <t xml:space="preserve">Logan </t>
  </si>
  <si>
    <t>Brett</t>
  </si>
  <si>
    <t>returnoftherobin81@gmail.com</t>
  </si>
  <si>
    <t>Jennifer</t>
  </si>
  <si>
    <t>bnjlandon@charter.net</t>
  </si>
  <si>
    <t>Assistant Coach</t>
  </si>
  <si>
    <t>Brayden</t>
  </si>
  <si>
    <t>Quast-Clark</t>
  </si>
  <si>
    <t>Melissa</t>
  </si>
  <si>
    <t>Quast Clark</t>
  </si>
  <si>
    <t>mequast@hotmail.com</t>
  </si>
  <si>
    <t>Rowan</t>
  </si>
  <si>
    <t>Ekholm</t>
  </si>
  <si>
    <t>ekholm.melissa@yahoo.com</t>
  </si>
  <si>
    <t>Jessie</t>
  </si>
  <si>
    <t>jessieekholm@yahoo.com</t>
  </si>
  <si>
    <t>May</t>
  </si>
  <si>
    <t>Sarah</t>
  </si>
  <si>
    <t>507-382-6896</t>
  </si>
  <si>
    <t>sarahmeyermay@gmail.com</t>
  </si>
  <si>
    <t>Jeff</t>
  </si>
  <si>
    <t>Colin</t>
  </si>
  <si>
    <t>Tucker</t>
  </si>
  <si>
    <t>Christopher</t>
  </si>
  <si>
    <t>chris@ganderplumbing.com</t>
  </si>
  <si>
    <t xml:space="preserve">Lannie </t>
  </si>
  <si>
    <t>Nhean</t>
  </si>
  <si>
    <t>nheanlannie@gmail.com</t>
  </si>
  <si>
    <t>Patrick</t>
  </si>
  <si>
    <t>Garvey</t>
  </si>
  <si>
    <t>Michael</t>
  </si>
  <si>
    <t>mickgarvey23@yahoo.com</t>
  </si>
  <si>
    <t>McColloch</t>
  </si>
  <si>
    <t>507-319-6107</t>
  </si>
  <si>
    <t>melissamccolloch@msn.com</t>
  </si>
  <si>
    <t>Graham</t>
  </si>
  <si>
    <t>Gurtner</t>
  </si>
  <si>
    <t>Matt</t>
  </si>
  <si>
    <t>mgurtner@icloud.com</t>
  </si>
  <si>
    <t>Tasha</t>
  </si>
  <si>
    <t>tgurtner@charter.net</t>
  </si>
  <si>
    <t>Theodore (Theo)</t>
  </si>
  <si>
    <t>Wermers</t>
  </si>
  <si>
    <t>Mark</t>
  </si>
  <si>
    <t>wermers@gmail.com</t>
  </si>
  <si>
    <t>Michelle</t>
  </si>
  <si>
    <t>507-226-2102</t>
  </si>
  <si>
    <t>Lucas</t>
  </si>
  <si>
    <t>Dupay</t>
  </si>
  <si>
    <t>Matthew</t>
  </si>
  <si>
    <t>matt_dupay@hotmail.com</t>
  </si>
  <si>
    <t>Lindsey</t>
  </si>
  <si>
    <t>ldupay@hotmail.com</t>
  </si>
  <si>
    <t>Ben</t>
  </si>
  <si>
    <t>Howard</t>
  </si>
  <si>
    <t>Corey</t>
  </si>
  <si>
    <t>corey67howard@yahoo.com</t>
  </si>
  <si>
    <t>Urijah</t>
  </si>
  <si>
    <t>Hughes</t>
  </si>
  <si>
    <t>Sandralynn</t>
  </si>
  <si>
    <t>sandy2725@gmail.com</t>
  </si>
  <si>
    <t>Travis</t>
  </si>
  <si>
    <t>hughestravis555@gmail.com</t>
  </si>
  <si>
    <t>Player</t>
  </si>
  <si>
    <t>Jersey</t>
  </si>
  <si>
    <t>Pizza Parent</t>
  </si>
  <si>
    <t>Date</t>
  </si>
  <si>
    <t>Day</t>
  </si>
  <si>
    <t>Rink:</t>
  </si>
  <si>
    <t>Reservation Purpose:</t>
  </si>
  <si>
    <t>Start TIme</t>
  </si>
  <si>
    <t>End Time</t>
  </si>
  <si>
    <t>RYHA Away Team</t>
  </si>
  <si>
    <t>RYHA Home Team</t>
  </si>
  <si>
    <t>Monday</t>
  </si>
  <si>
    <t>RYHA GA 2</t>
  </si>
  <si>
    <t>Practice Share</t>
  </si>
  <si>
    <t xml:space="preserve"> 6:45 pm</t>
  </si>
  <si>
    <t xml:space="preserve"> 7:45 pm</t>
  </si>
  <si>
    <t>SC4</t>
  </si>
  <si>
    <t>SC3</t>
  </si>
  <si>
    <t>Thursday</t>
  </si>
  <si>
    <t>RYHA GA 4</t>
  </si>
  <si>
    <t xml:space="preserve"> 5:30 pm</t>
  </si>
  <si>
    <t xml:space="preserve"> 6:30 pm</t>
  </si>
  <si>
    <t>Saturday</t>
  </si>
  <si>
    <t>60-MIN Game Slot</t>
  </si>
  <si>
    <t>SC5</t>
  </si>
  <si>
    <t>Sunday</t>
  </si>
  <si>
    <t>RYHA RC South</t>
  </si>
  <si>
    <t xml:space="preserve"> 2:30 pm</t>
  </si>
  <si>
    <t xml:space="preserve"> 3:30 pm</t>
  </si>
  <si>
    <t>RYHA GA 1</t>
  </si>
  <si>
    <t xml:space="preserve"> 6:00 pm</t>
  </si>
  <si>
    <t xml:space="preserve"> 7:00 pm</t>
  </si>
  <si>
    <t>Wednesday</t>
  </si>
  <si>
    <t>Mini-Board Game</t>
  </si>
  <si>
    <t>SC2</t>
  </si>
  <si>
    <t>Friday</t>
  </si>
  <si>
    <t xml:space="preserve"> 8:00 am</t>
  </si>
  <si>
    <t xml:space="preserve"> 9:00 am</t>
  </si>
  <si>
    <t>SC1</t>
  </si>
  <si>
    <t>RYHA GA 3</t>
  </si>
  <si>
    <t xml:space="preserve"> 5:45 pm</t>
  </si>
  <si>
    <t xml:space="preserve"> 1:00 pm</t>
  </si>
  <si>
    <t>SC6</t>
  </si>
  <si>
    <t xml:space="preserve"> 4:15 pm</t>
  </si>
  <si>
    <t xml:space="preserve"> 5:15 pm</t>
  </si>
  <si>
    <t>Shared Practice</t>
  </si>
  <si>
    <t xml:space="preserve"> 8:15 am</t>
  </si>
  <si>
    <t xml:space="preserve"> 9:15 am</t>
  </si>
  <si>
    <t xml:space="preserve"> 3:45 pm</t>
  </si>
  <si>
    <t xml:space="preserve"> 4:45 pm</t>
  </si>
  <si>
    <t xml:space="preserve"> 3:00 pm</t>
  </si>
  <si>
    <t xml:space="preserve"> 8:30 am</t>
  </si>
  <si>
    <t xml:space="preserve"> 9:45 am</t>
  </si>
  <si>
    <t xml:space="preserve"> 2:15 pm</t>
  </si>
  <si>
    <t xml:space="preserve"> 3:15 pm</t>
  </si>
  <si>
    <t xml:space="preserve"> 8:30 pm</t>
  </si>
  <si>
    <t xml:space="preserve"> 9:30 pm</t>
  </si>
  <si>
    <t xml:space="preserve"> 1:15 pm</t>
  </si>
  <si>
    <t xml:space="preserve"> 6:15 pm</t>
  </si>
  <si>
    <t xml:space="preserve"> 1:45 pm</t>
  </si>
  <si>
    <t xml:space="preserve"> 2:45 pm</t>
  </si>
  <si>
    <t>Tuesday</t>
  </si>
  <si>
    <t xml:space="preserve"> 7:30 pm</t>
  </si>
  <si>
    <t xml:space="preserve"> 8:45 pm</t>
  </si>
  <si>
    <t xml:space="preserve"> 4:00 pm</t>
  </si>
  <si>
    <t xml:space="preserve"> 5:00 pm</t>
  </si>
  <si>
    <t xml:space="preserve"> 9:30 am</t>
  </si>
  <si>
    <t>Time Segment</t>
  </si>
  <si>
    <t>Duration</t>
  </si>
  <si>
    <t>Comments</t>
  </si>
  <si>
    <t>Warm-Up</t>
  </si>
  <si>
    <t>1st Period</t>
  </si>
  <si>
    <t>1st intermission</t>
  </si>
  <si>
    <t>2nd Period</t>
  </si>
  <si>
    <t>2nd intermission</t>
  </si>
  <si>
    <t>3rd Period</t>
  </si>
  <si>
    <t>Shoot-Out</t>
  </si>
  <si>
    <t>no clock</t>
  </si>
  <si>
    <t xml:space="preserve">Sudden Death </t>
  </si>
  <si>
    <t>Playoffs</t>
  </si>
  <si>
    <t>Playoff Points</t>
  </si>
  <si>
    <t>Regulation Win = 3 points   -   Shoot-Out Win = 2 points   -   Shoot-Out Loss = 1 point   -   Regulation Loss = 0 points</t>
  </si>
  <si>
    <t>Playoff Points Tie-Breaker (during pool play)</t>
  </si>
  <si>
    <t>1st Tiebreaker   =   Head-to-Head Between Tied Teams</t>
  </si>
  <si>
    <t>2nd Tiebreaker   =   Fewest Total Goals Against in Pool Play</t>
  </si>
  <si>
    <t>3rd Tiebreaker   =   Best Goal Differental in Pool Play</t>
  </si>
  <si>
    <t>4th Tiebreaker   =   Most Goals For in Pool Play</t>
  </si>
  <si>
    <t>5th Tiebreaker   =   Most Shut-Outs in Pool Play</t>
  </si>
  <si>
    <t>6th Tiebreaker   =   Fewest Penalty Minutes in Pool Play</t>
  </si>
  <si>
    <t>Final Tiebreaker   =   Coin Flip / or if possible schedule another game to break the tie</t>
  </si>
  <si>
    <r>
      <t xml:space="preserve">HOME TEAM - Clock Assignment </t>
    </r>
    <r>
      <rPr>
        <b/>
        <i/>
        <u/>
        <sz val="10"/>
        <color indexed="8"/>
        <rFont val="Century Schoolbook"/>
        <family val="1"/>
      </rPr>
      <t>"The goal is to use as much of the hour as we can playing hockey."</t>
    </r>
  </si>
  <si>
    <t>"...warm-up begins on your ice hour (i.e. your ice is 6:00PM - 7:00PM clock needs to run at 6:00PM)…"</t>
  </si>
  <si>
    <t>"...the first period is running time…"</t>
  </si>
  <si>
    <t>"...intermission begins ASAP, please set clock and push run as quickly as possible…"</t>
  </si>
  <si>
    <t>"...the second period is running time…"</t>
  </si>
  <si>
    <r>
      <t xml:space="preserve">"...the third period is running time until the final minute / </t>
    </r>
    <r>
      <rPr>
        <b/>
        <i/>
        <u/>
        <sz val="8"/>
        <color indexed="8"/>
        <rFont val="Century Schoolbook"/>
        <family val="1"/>
      </rPr>
      <t>final minute is stop time…"</t>
    </r>
  </si>
  <si>
    <r>
      <t xml:space="preserve">"…SHOOT-OUT </t>
    </r>
    <r>
      <rPr>
        <b/>
        <i/>
        <u/>
        <sz val="8"/>
        <color indexed="8"/>
        <rFont val="Century Schoolbook"/>
        <family val="1"/>
      </rPr>
      <t>ONLY</t>
    </r>
    <r>
      <rPr>
        <sz val="8"/>
        <color indexed="8"/>
        <rFont val="Century Schoolbook"/>
        <family val="1"/>
      </rPr>
      <t xml:space="preserve"> TAKES PLACE IF THE GAME ENDS IN A TIE…"</t>
    </r>
  </si>
  <si>
    <t>"…3-player shoot-out, cannot have same player shoot twice, home team decides first shooter…"</t>
  </si>
  <si>
    <t>"…sudden death shoot-out if still tied, new shooters, game ends in a tie if still tied after 3rd round of sudden death…"</t>
  </si>
  <si>
    <t>"…sudden death shoot-out will continue until a winner is decided…"</t>
  </si>
  <si>
    <t>Score</t>
  </si>
  <si>
    <t>Locker Room Assistant</t>
  </si>
  <si>
    <t xml:space="preserve">Mike </t>
  </si>
  <si>
    <t>Clark</t>
  </si>
  <si>
    <t>Parents</t>
  </si>
  <si>
    <t xml:space="preserve">Riley </t>
  </si>
  <si>
    <t>Head Coach</t>
  </si>
  <si>
    <t>Scorekeeper</t>
  </si>
  <si>
    <t xml:space="preserve">Bench Puck  Manager </t>
  </si>
  <si>
    <t>Goalie Coach</t>
  </si>
  <si>
    <t xml:space="preserve">Picture Parent </t>
  </si>
  <si>
    <t xml:space="preserve">Snack Parent </t>
  </si>
  <si>
    <t>PRO STALL Auto Glass --- Squirt C4 Roster</t>
  </si>
  <si>
    <t xml:space="preserve">Team Manager </t>
  </si>
  <si>
    <t xml:space="preserve">Booster Parent </t>
  </si>
  <si>
    <t>Absent</t>
  </si>
  <si>
    <t>Isaac Halverson</t>
  </si>
  <si>
    <t xml:space="preserve">Isaac Halverson
Travis Hughs ©
Chris Tucker © </t>
  </si>
  <si>
    <t>Isaac Halverson
Chris Tucker ©</t>
  </si>
  <si>
    <t>4-5 OT</t>
  </si>
  <si>
    <t>3--8</t>
  </si>
  <si>
    <t>Line</t>
  </si>
  <si>
    <t>Goalie</t>
  </si>
  <si>
    <t>Black LD</t>
  </si>
  <si>
    <t>Black  C</t>
  </si>
  <si>
    <t>Black  RD</t>
  </si>
  <si>
    <t xml:space="preserve">Red C </t>
  </si>
  <si>
    <t>G</t>
  </si>
  <si>
    <t>49 saves</t>
  </si>
  <si>
    <t>A</t>
  </si>
  <si>
    <t>Pts</t>
  </si>
  <si>
    <t>Gold C</t>
  </si>
  <si>
    <t>Gold DL</t>
  </si>
  <si>
    <t>Gold DR</t>
  </si>
  <si>
    <t>Gold RW</t>
  </si>
  <si>
    <t>Black  RW</t>
  </si>
  <si>
    <t>Black LW</t>
  </si>
  <si>
    <t>Red 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</si>
</sst>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i/>
      <u/>
      <sz val="10"/>
      <color indexed="8"/>
      <name val="Century Schoolbook"/>
      <family val="1"/>
    </font>
    <font>
      <sz val="8"/>
      <color theme="1"/>
      <name val="Century Schoolbook"/>
      <family val="1"/>
    </font>
    <font>
      <b/>
      <i/>
      <u/>
      <sz val="8"/>
      <color indexed="8"/>
      <name val="Century Schoolbook"/>
      <family val="1"/>
    </font>
    <font>
      <sz val="8"/>
      <color indexed="8"/>
      <name val="Century Schoolbook"/>
      <family val="1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0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8" fontId="1" fillId="0" borderId="1" xfId="0" applyNumberFormat="1" applyFont="1" applyFill="1" applyBorder="1" applyAlignment="1">
      <alignment horizontal="left" vertical="center"/>
    </xf>
    <xf numFmtId="0" fontId="0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8" fillId="5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18" fontId="1" fillId="5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" fontId="1" fillId="5" borderId="1" xfId="0" applyNumberFormat="1" applyFont="1" applyFill="1" applyBorder="1"/>
    <xf numFmtId="0" fontId="8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3" xfId="0" applyFont="1" applyFill="1" applyBorder="1" applyAlignment="1">
      <alignment horizontal="left" vertical="center"/>
    </xf>
    <xf numFmtId="0" fontId="9" fillId="7" borderId="26" xfId="0" applyFont="1" applyFill="1" applyBorder="1" applyAlignment="1"/>
    <xf numFmtId="0" fontId="9" fillId="7" borderId="27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7" borderId="32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1" fillId="0" borderId="33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7" borderId="27" xfId="0" applyFont="1" applyFill="1" applyBorder="1" applyAlignment="1"/>
    <xf numFmtId="0" fontId="9" fillId="7" borderId="2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tabSelected="1" topLeftCell="B4" workbookViewId="0">
      <selection activeCell="N6" sqref="N6:N7"/>
    </sheetView>
  </sheetViews>
  <sheetFormatPr defaultColWidth="11" defaultRowHeight="15.75" x14ac:dyDescent="0.25"/>
  <cols>
    <col min="1" max="1" width="1.75" style="1" customWidth="1"/>
    <col min="2" max="2" width="5.875" style="1" bestFit="1" customWidth="1"/>
    <col min="3" max="3" width="12.125" style="1" bestFit="1" customWidth="1"/>
    <col min="4" max="4" width="8.75" style="1" bestFit="1" customWidth="1"/>
    <col min="5" max="5" width="16.25" style="1" bestFit="1" customWidth="1"/>
    <col min="6" max="6" width="8.75" style="1" bestFit="1" customWidth="1"/>
    <col min="7" max="7" width="8.625" style="1" bestFit="1" customWidth="1"/>
    <col min="8" max="8" width="9.375" style="1" bestFit="1" customWidth="1"/>
    <col min="9" max="9" width="8.375" style="1" bestFit="1" customWidth="1"/>
    <col min="10" max="10" width="22.5" style="1" bestFit="1" customWidth="1"/>
    <col min="11" max="11" width="5.25" style="1" customWidth="1"/>
    <col min="12" max="13" width="4.25" style="39" customWidth="1"/>
    <col min="14" max="16384" width="11" style="1"/>
  </cols>
  <sheetData>
    <row r="1" spans="2:14" ht="21" x14ac:dyDescent="0.35">
      <c r="B1" s="62" t="s">
        <v>190</v>
      </c>
      <c r="C1" s="62"/>
      <c r="D1" s="62"/>
      <c r="E1" s="62"/>
      <c r="F1" s="62"/>
      <c r="G1" s="62"/>
      <c r="H1" s="62"/>
      <c r="I1" s="62"/>
      <c r="J1" s="62"/>
      <c r="K1" s="35"/>
    </row>
    <row r="2" spans="2:14" ht="16.5" thickBot="1" x14ac:dyDescent="0.3"/>
    <row r="3" spans="2:14" ht="16.5" thickBot="1" x14ac:dyDescent="0.3">
      <c r="B3" s="43" t="s">
        <v>79</v>
      </c>
      <c r="C3" s="60" t="s">
        <v>78</v>
      </c>
      <c r="D3" s="60"/>
      <c r="E3" s="61" t="s">
        <v>182</v>
      </c>
      <c r="F3" s="61"/>
      <c r="G3" s="61"/>
      <c r="H3" s="61"/>
      <c r="I3" s="61"/>
      <c r="J3" s="61"/>
      <c r="K3" s="44" t="s">
        <v>205</v>
      </c>
      <c r="L3" s="44" t="s">
        <v>207</v>
      </c>
      <c r="M3" s="47" t="s">
        <v>208</v>
      </c>
      <c r="N3" s="48" t="s">
        <v>199</v>
      </c>
    </row>
    <row r="4" spans="2:14" ht="16.5" thickTop="1" x14ac:dyDescent="0.25">
      <c r="B4" s="66">
        <v>35</v>
      </c>
      <c r="C4" s="64" t="s">
        <v>72</v>
      </c>
      <c r="D4" s="64" t="s">
        <v>73</v>
      </c>
      <c r="E4" s="3"/>
      <c r="F4" s="3" t="s">
        <v>74</v>
      </c>
      <c r="G4" s="3" t="s">
        <v>73</v>
      </c>
      <c r="H4" s="3">
        <v>5079519178</v>
      </c>
      <c r="I4" s="3"/>
      <c r="J4" s="3" t="s">
        <v>75</v>
      </c>
      <c r="K4" s="49" t="s">
        <v>206</v>
      </c>
      <c r="L4" s="50"/>
      <c r="M4" s="51"/>
      <c r="N4" s="59" t="s">
        <v>200</v>
      </c>
    </row>
    <row r="5" spans="2:14" x14ac:dyDescent="0.25">
      <c r="B5" s="66"/>
      <c r="C5" s="64"/>
      <c r="D5" s="64"/>
      <c r="E5" s="3" t="s">
        <v>187</v>
      </c>
      <c r="F5" s="3" t="s">
        <v>76</v>
      </c>
      <c r="G5" s="3" t="s">
        <v>73</v>
      </c>
      <c r="H5" s="3">
        <v>5072162428</v>
      </c>
      <c r="I5" s="3"/>
      <c r="J5" s="3" t="s">
        <v>77</v>
      </c>
      <c r="K5" s="52"/>
      <c r="L5" s="53"/>
      <c r="M5" s="54"/>
      <c r="N5" s="59"/>
    </row>
    <row r="6" spans="2:14" x14ac:dyDescent="0.25">
      <c r="B6" s="66">
        <v>33</v>
      </c>
      <c r="C6" s="64" t="s">
        <v>36</v>
      </c>
      <c r="D6" s="64" t="s">
        <v>37</v>
      </c>
      <c r="E6" s="3" t="s">
        <v>20</v>
      </c>
      <c r="F6" s="3" t="s">
        <v>38</v>
      </c>
      <c r="G6" s="3" t="s">
        <v>37</v>
      </c>
      <c r="H6" s="3">
        <v>5072610250</v>
      </c>
      <c r="I6" s="3"/>
      <c r="J6" s="3" t="s">
        <v>39</v>
      </c>
      <c r="K6" s="55">
        <v>0</v>
      </c>
      <c r="L6" s="55">
        <v>0</v>
      </c>
      <c r="M6" s="57">
        <f>SUM(K6:L7)</f>
        <v>0</v>
      </c>
      <c r="N6" s="82" t="s">
        <v>213</v>
      </c>
    </row>
    <row r="7" spans="2:14" x14ac:dyDescent="0.25">
      <c r="B7" s="66"/>
      <c r="C7" s="64"/>
      <c r="D7" s="64"/>
      <c r="E7" s="3" t="s">
        <v>179</v>
      </c>
      <c r="F7" s="3" t="s">
        <v>40</v>
      </c>
      <c r="G7" s="3" t="s">
        <v>41</v>
      </c>
      <c r="H7" s="3">
        <v>5073583369</v>
      </c>
      <c r="I7" s="3"/>
      <c r="J7" s="3" t="s">
        <v>42</v>
      </c>
      <c r="K7" s="55"/>
      <c r="L7" s="55"/>
      <c r="M7" s="56"/>
      <c r="N7" s="82"/>
    </row>
    <row r="8" spans="2:14" x14ac:dyDescent="0.25">
      <c r="B8" s="66">
        <v>22</v>
      </c>
      <c r="C8" s="64" t="s">
        <v>0</v>
      </c>
      <c r="D8" s="64" t="s">
        <v>1</v>
      </c>
      <c r="E8" s="3" t="s">
        <v>20</v>
      </c>
      <c r="F8" s="3" t="s">
        <v>3</v>
      </c>
      <c r="G8" s="3" t="s">
        <v>1</v>
      </c>
      <c r="H8" s="3" t="s">
        <v>4</v>
      </c>
      <c r="I8" s="3"/>
      <c r="J8" s="3" t="s">
        <v>5</v>
      </c>
      <c r="K8" s="55">
        <v>0</v>
      </c>
      <c r="L8" s="55">
        <v>0</v>
      </c>
      <c r="M8" s="57">
        <f>SUM(K8:L9)</f>
        <v>0</v>
      </c>
      <c r="N8" s="58" t="s">
        <v>204</v>
      </c>
    </row>
    <row r="9" spans="2:14" x14ac:dyDescent="0.25">
      <c r="B9" s="66"/>
      <c r="C9" s="64"/>
      <c r="D9" s="64"/>
      <c r="E9" s="3"/>
      <c r="F9" s="3" t="s">
        <v>6</v>
      </c>
      <c r="G9" s="3" t="s">
        <v>1</v>
      </c>
      <c r="H9" s="3" t="s">
        <v>7</v>
      </c>
      <c r="I9" s="3"/>
      <c r="J9" s="3" t="s">
        <v>8</v>
      </c>
      <c r="K9" s="55"/>
      <c r="L9" s="55"/>
      <c r="M9" s="56"/>
      <c r="N9" s="58"/>
    </row>
    <row r="10" spans="2:14" x14ac:dyDescent="0.25">
      <c r="B10" s="66">
        <v>11</v>
      </c>
      <c r="C10" s="64" t="s">
        <v>9</v>
      </c>
      <c r="D10" s="64" t="s">
        <v>10</v>
      </c>
      <c r="E10" s="3" t="s">
        <v>185</v>
      </c>
      <c r="F10" s="3" t="s">
        <v>11</v>
      </c>
      <c r="G10" s="3" t="s">
        <v>10</v>
      </c>
      <c r="H10" s="3">
        <v>5076963077</v>
      </c>
      <c r="I10" s="3">
        <v>5073581391</v>
      </c>
      <c r="J10" s="3" t="s">
        <v>12</v>
      </c>
      <c r="K10" s="55">
        <v>0</v>
      </c>
      <c r="L10" s="55">
        <v>0</v>
      </c>
      <c r="M10" s="57">
        <f>SUM(K10:L11)</f>
        <v>0</v>
      </c>
      <c r="N10" s="81" t="s">
        <v>211</v>
      </c>
    </row>
    <row r="11" spans="2:14" x14ac:dyDescent="0.25">
      <c r="B11" s="66"/>
      <c r="C11" s="64"/>
      <c r="D11" s="64"/>
      <c r="E11" s="3" t="s">
        <v>192</v>
      </c>
      <c r="F11" s="3" t="s">
        <v>13</v>
      </c>
      <c r="G11" s="3" t="s">
        <v>10</v>
      </c>
      <c r="H11" s="3">
        <v>5073581391</v>
      </c>
      <c r="I11" s="3"/>
      <c r="J11" s="3" t="s">
        <v>14</v>
      </c>
      <c r="K11" s="55"/>
      <c r="L11" s="55"/>
      <c r="M11" s="56"/>
      <c r="N11" s="81"/>
    </row>
    <row r="12" spans="2:14" x14ac:dyDescent="0.25">
      <c r="B12" s="66">
        <v>24</v>
      </c>
      <c r="C12" s="64" t="s">
        <v>21</v>
      </c>
      <c r="D12" s="64" t="s">
        <v>22</v>
      </c>
      <c r="E12" s="40" t="s">
        <v>179</v>
      </c>
      <c r="F12" s="3" t="s">
        <v>23</v>
      </c>
      <c r="G12" s="3" t="s">
        <v>24</v>
      </c>
      <c r="H12" s="3"/>
      <c r="I12" s="3"/>
      <c r="J12" s="3" t="s">
        <v>25</v>
      </c>
      <c r="K12" s="55">
        <v>0</v>
      </c>
      <c r="L12" s="55">
        <v>1</v>
      </c>
      <c r="M12" s="57">
        <f>SUM(K12:L13)</f>
        <v>1</v>
      </c>
      <c r="N12" s="82" t="s">
        <v>201</v>
      </c>
    </row>
    <row r="13" spans="2:14" x14ac:dyDescent="0.25">
      <c r="B13" s="66"/>
      <c r="C13" s="64"/>
      <c r="D13" s="64"/>
      <c r="E13" s="40" t="s">
        <v>185</v>
      </c>
      <c r="F13" s="3" t="s">
        <v>180</v>
      </c>
      <c r="G13" s="3" t="s">
        <v>181</v>
      </c>
      <c r="H13" s="3"/>
      <c r="I13" s="3"/>
      <c r="J13" s="3"/>
      <c r="K13" s="55"/>
      <c r="L13" s="55"/>
      <c r="M13" s="56"/>
      <c r="N13" s="82"/>
    </row>
    <row r="14" spans="2:14" x14ac:dyDescent="0.25">
      <c r="B14" s="66">
        <v>7</v>
      </c>
      <c r="C14" s="64" t="s">
        <v>26</v>
      </c>
      <c r="D14" s="64" t="s">
        <v>27</v>
      </c>
      <c r="E14" s="3"/>
      <c r="F14" s="3" t="s">
        <v>23</v>
      </c>
      <c r="G14" s="3" t="s">
        <v>27</v>
      </c>
      <c r="H14" s="3">
        <v>5079931970</v>
      </c>
      <c r="I14" s="3">
        <v>5072268226</v>
      </c>
      <c r="J14" s="3" t="s">
        <v>28</v>
      </c>
      <c r="K14" s="55">
        <v>2</v>
      </c>
      <c r="L14" s="55">
        <v>0</v>
      </c>
      <c r="M14" s="57">
        <f>SUM(K14:L15)</f>
        <v>2</v>
      </c>
      <c r="N14" s="81" t="s">
        <v>209</v>
      </c>
    </row>
    <row r="15" spans="2:14" x14ac:dyDescent="0.25">
      <c r="B15" s="66"/>
      <c r="C15" s="64"/>
      <c r="D15" s="64"/>
      <c r="E15" s="3"/>
      <c r="F15" s="3" t="s">
        <v>29</v>
      </c>
      <c r="G15" s="3" t="s">
        <v>27</v>
      </c>
      <c r="H15" s="3">
        <v>5079933131</v>
      </c>
      <c r="I15" s="3"/>
      <c r="J15" s="41" t="s">
        <v>30</v>
      </c>
      <c r="K15" s="55"/>
      <c r="L15" s="55"/>
      <c r="M15" s="56"/>
      <c r="N15" s="81"/>
    </row>
    <row r="16" spans="2:14" x14ac:dyDescent="0.25">
      <c r="B16" s="66">
        <v>23</v>
      </c>
      <c r="C16" s="64" t="s">
        <v>3</v>
      </c>
      <c r="D16" s="64" t="s">
        <v>31</v>
      </c>
      <c r="E16" s="3" t="s">
        <v>80</v>
      </c>
      <c r="F16" s="3" t="s">
        <v>32</v>
      </c>
      <c r="G16" s="3" t="s">
        <v>31</v>
      </c>
      <c r="H16" s="3" t="s">
        <v>33</v>
      </c>
      <c r="I16" s="3"/>
      <c r="J16" s="3" t="s">
        <v>34</v>
      </c>
      <c r="K16" s="55">
        <v>1</v>
      </c>
      <c r="L16" s="55">
        <v>0</v>
      </c>
      <c r="M16" s="57">
        <f>SUM(K16:L17)</f>
        <v>1</v>
      </c>
      <c r="N16" s="81" t="s">
        <v>212</v>
      </c>
    </row>
    <row r="17" spans="2:14" x14ac:dyDescent="0.25">
      <c r="B17" s="66"/>
      <c r="C17" s="64"/>
      <c r="D17" s="64"/>
      <c r="E17" s="3" t="s">
        <v>188</v>
      </c>
      <c r="F17" s="3" t="s">
        <v>35</v>
      </c>
      <c r="G17" s="3" t="s">
        <v>31</v>
      </c>
      <c r="H17" s="3"/>
      <c r="I17" s="3"/>
      <c r="J17" s="3"/>
      <c r="K17" s="55"/>
      <c r="L17" s="55"/>
      <c r="M17" s="56"/>
      <c r="N17" s="81"/>
    </row>
    <row r="18" spans="2:14" x14ac:dyDescent="0.25">
      <c r="B18" s="66">
        <v>20</v>
      </c>
      <c r="C18" s="64" t="s">
        <v>43</v>
      </c>
      <c r="D18" s="64" t="s">
        <v>44</v>
      </c>
      <c r="E18" s="3" t="s">
        <v>189</v>
      </c>
      <c r="F18" s="3" t="s">
        <v>45</v>
      </c>
      <c r="G18" s="3" t="s">
        <v>44</v>
      </c>
      <c r="H18" s="3">
        <v>5073196514</v>
      </c>
      <c r="I18" s="3">
        <v>5073196107</v>
      </c>
      <c r="J18" s="3" t="s">
        <v>46</v>
      </c>
      <c r="K18" s="55">
        <v>0</v>
      </c>
      <c r="L18" s="55">
        <v>1</v>
      </c>
      <c r="M18" s="55">
        <f>SUM(K18:L19)</f>
        <v>1</v>
      </c>
      <c r="N18" s="81" t="s">
        <v>210</v>
      </c>
    </row>
    <row r="19" spans="2:14" x14ac:dyDescent="0.25">
      <c r="B19" s="66"/>
      <c r="C19" s="64"/>
      <c r="D19" s="64"/>
      <c r="E19" s="3" t="s">
        <v>185</v>
      </c>
      <c r="F19" s="3" t="s">
        <v>23</v>
      </c>
      <c r="G19" s="3" t="s">
        <v>47</v>
      </c>
      <c r="H19" s="3" t="s">
        <v>48</v>
      </c>
      <c r="I19" s="3"/>
      <c r="J19" s="3" t="s">
        <v>49</v>
      </c>
      <c r="K19" s="55"/>
      <c r="L19" s="55"/>
      <c r="M19" s="55"/>
      <c r="N19" s="81"/>
    </row>
    <row r="20" spans="2:14" x14ac:dyDescent="0.25">
      <c r="B20" s="65">
        <v>25</v>
      </c>
      <c r="C20" s="63" t="s">
        <v>15</v>
      </c>
      <c r="D20" s="63" t="s">
        <v>2</v>
      </c>
      <c r="E20" s="42" t="s">
        <v>184</v>
      </c>
      <c r="F20" s="42" t="s">
        <v>16</v>
      </c>
      <c r="G20" s="42" t="s">
        <v>2</v>
      </c>
      <c r="H20" s="42">
        <v>5072517024</v>
      </c>
      <c r="I20" s="42">
        <v>5072855880</v>
      </c>
      <c r="J20" s="42" t="s">
        <v>17</v>
      </c>
      <c r="K20" s="56">
        <v>2</v>
      </c>
      <c r="L20" s="56">
        <v>1</v>
      </c>
      <c r="M20" s="56">
        <f>SUM(K20:L22)</f>
        <v>3</v>
      </c>
      <c r="N20" s="83" t="s">
        <v>214</v>
      </c>
    </row>
    <row r="21" spans="2:14" x14ac:dyDescent="0.25">
      <c r="B21" s="66"/>
      <c r="C21" s="64"/>
      <c r="D21" s="64"/>
      <c r="E21" s="3"/>
      <c r="F21" s="3" t="s">
        <v>18</v>
      </c>
      <c r="G21" s="3" t="s">
        <v>2</v>
      </c>
      <c r="H21" s="3">
        <v>5072518057</v>
      </c>
      <c r="I21" s="3"/>
      <c r="J21" s="3" t="s">
        <v>19</v>
      </c>
      <c r="K21" s="55"/>
      <c r="L21" s="55"/>
      <c r="M21" s="55"/>
      <c r="N21" s="82"/>
    </row>
    <row r="22" spans="2:14" x14ac:dyDescent="0.25">
      <c r="B22" s="66"/>
      <c r="C22" s="64"/>
      <c r="D22" s="64"/>
      <c r="E22" s="3" t="s">
        <v>186</v>
      </c>
      <c r="F22" s="3" t="s">
        <v>183</v>
      </c>
      <c r="G22" s="3" t="s">
        <v>2</v>
      </c>
      <c r="H22" s="3"/>
      <c r="I22" s="3"/>
      <c r="J22" s="3"/>
      <c r="K22" s="55"/>
      <c r="L22" s="55"/>
      <c r="M22" s="55"/>
      <c r="N22" s="82"/>
    </row>
    <row r="23" spans="2:14" x14ac:dyDescent="0.25">
      <c r="B23" s="66">
        <v>10</v>
      </c>
      <c r="C23" s="64" t="s">
        <v>50</v>
      </c>
      <c r="D23" s="64" t="s">
        <v>51</v>
      </c>
      <c r="E23" s="3"/>
      <c r="F23" s="3" t="s">
        <v>52</v>
      </c>
      <c r="G23" s="3" t="s">
        <v>51</v>
      </c>
      <c r="H23" s="3">
        <v>5079900991</v>
      </c>
      <c r="I23" s="3"/>
      <c r="J23" s="3" t="s">
        <v>53</v>
      </c>
      <c r="K23" s="55">
        <v>2</v>
      </c>
      <c r="L23" s="55">
        <v>1</v>
      </c>
      <c r="M23" s="55">
        <f>SUM(K23:L24)</f>
        <v>3</v>
      </c>
      <c r="N23" s="82" t="s">
        <v>202</v>
      </c>
    </row>
    <row r="24" spans="2:14" x14ac:dyDescent="0.25">
      <c r="B24" s="66"/>
      <c r="C24" s="64"/>
      <c r="D24" s="64"/>
      <c r="E24" s="3"/>
      <c r="F24" s="3" t="s">
        <v>54</v>
      </c>
      <c r="G24" s="3" t="s">
        <v>51</v>
      </c>
      <c r="H24" s="3">
        <v>5073582607</v>
      </c>
      <c r="I24" s="3"/>
      <c r="J24" s="3" t="s">
        <v>55</v>
      </c>
      <c r="K24" s="55"/>
      <c r="L24" s="55"/>
      <c r="M24" s="55"/>
      <c r="N24" s="82"/>
    </row>
    <row r="25" spans="2:14" x14ac:dyDescent="0.25">
      <c r="B25" s="66">
        <v>28</v>
      </c>
      <c r="C25" s="64" t="s">
        <v>56</v>
      </c>
      <c r="D25" s="64" t="s">
        <v>57</v>
      </c>
      <c r="E25" s="3"/>
      <c r="F25" s="3" t="s">
        <v>58</v>
      </c>
      <c r="G25" s="3" t="s">
        <v>57</v>
      </c>
      <c r="H25" s="3"/>
      <c r="I25" s="3">
        <v>5072262101</v>
      </c>
      <c r="J25" s="3" t="s">
        <v>59</v>
      </c>
      <c r="K25" s="55">
        <v>0</v>
      </c>
      <c r="L25" s="55">
        <v>1</v>
      </c>
      <c r="M25" s="55">
        <f>SUM(K25:L26)</f>
        <v>1</v>
      </c>
      <c r="N25" s="82" t="s">
        <v>203</v>
      </c>
    </row>
    <row r="26" spans="2:14" x14ac:dyDescent="0.25">
      <c r="B26" s="66"/>
      <c r="C26" s="64"/>
      <c r="D26" s="64"/>
      <c r="E26" s="3"/>
      <c r="F26" s="3" t="s">
        <v>60</v>
      </c>
      <c r="G26" s="3" t="s">
        <v>57</v>
      </c>
      <c r="H26" s="3" t="s">
        <v>61</v>
      </c>
      <c r="I26" s="3"/>
      <c r="J26" s="3" t="s">
        <v>59</v>
      </c>
      <c r="K26" s="55"/>
      <c r="L26" s="55"/>
      <c r="M26" s="55"/>
      <c r="N26" s="82"/>
    </row>
    <row r="27" spans="2:14" x14ac:dyDescent="0.25">
      <c r="B27" s="66">
        <v>9</v>
      </c>
      <c r="C27" s="64" t="s">
        <v>62</v>
      </c>
      <c r="D27" s="64" t="s">
        <v>63</v>
      </c>
      <c r="E27" s="3" t="s">
        <v>191</v>
      </c>
      <c r="F27" s="3" t="s">
        <v>64</v>
      </c>
      <c r="G27" s="3" t="s">
        <v>63</v>
      </c>
      <c r="H27" s="3">
        <v>5072541418</v>
      </c>
      <c r="I27" s="3"/>
      <c r="J27" s="3" t="s">
        <v>65</v>
      </c>
      <c r="K27" s="55">
        <v>0</v>
      </c>
      <c r="L27" s="55">
        <v>1</v>
      </c>
      <c r="M27" s="55">
        <f>SUM(K27:L28)</f>
        <v>1</v>
      </c>
      <c r="N27" s="58" t="s">
        <v>215</v>
      </c>
    </row>
    <row r="28" spans="2:14" x14ac:dyDescent="0.25">
      <c r="B28" s="66"/>
      <c r="C28" s="64"/>
      <c r="D28" s="64"/>
      <c r="E28" s="3"/>
      <c r="F28" s="3" t="s">
        <v>66</v>
      </c>
      <c r="G28" s="3" t="s">
        <v>63</v>
      </c>
      <c r="H28" s="3">
        <v>5072737742</v>
      </c>
      <c r="I28" s="3"/>
      <c r="J28" s="3" t="s">
        <v>67</v>
      </c>
      <c r="K28" s="55"/>
      <c r="L28" s="55"/>
      <c r="M28" s="55"/>
      <c r="N28" s="58"/>
    </row>
    <row r="29" spans="2:14" ht="16.5" thickBot="1" x14ac:dyDescent="0.3">
      <c r="B29" s="36">
        <v>8</v>
      </c>
      <c r="C29" s="37" t="s">
        <v>68</v>
      </c>
      <c r="D29" s="37" t="s">
        <v>69</v>
      </c>
      <c r="E29" s="4"/>
      <c r="F29" s="4" t="s">
        <v>70</v>
      </c>
      <c r="G29" s="4" t="s">
        <v>69</v>
      </c>
      <c r="H29" s="4">
        <v>5073586566</v>
      </c>
      <c r="I29" s="4"/>
      <c r="J29" s="4" t="s">
        <v>71</v>
      </c>
      <c r="K29" s="45">
        <v>0</v>
      </c>
      <c r="L29" s="45">
        <v>1</v>
      </c>
      <c r="M29" s="45">
        <f>SUM(K29:L29)</f>
        <v>1</v>
      </c>
      <c r="N29" s="84" t="s">
        <v>212</v>
      </c>
    </row>
    <row r="30" spans="2:14" x14ac:dyDescent="0.25">
      <c r="K30" s="46">
        <f>SUM(K6:K29)</f>
        <v>7</v>
      </c>
      <c r="L30" s="46">
        <f>SUM(L6:L29)</f>
        <v>7</v>
      </c>
    </row>
  </sheetData>
  <mergeCells count="85">
    <mergeCell ref="D18:D19"/>
    <mergeCell ref="C14:C15"/>
    <mergeCell ref="D14:D15"/>
    <mergeCell ref="B27:B28"/>
    <mergeCell ref="C27:C28"/>
    <mergeCell ref="D27:D28"/>
    <mergeCell ref="B23:B24"/>
    <mergeCell ref="C23:C24"/>
    <mergeCell ref="D23:D24"/>
    <mergeCell ref="B25:B26"/>
    <mergeCell ref="C25:C26"/>
    <mergeCell ref="D25:D26"/>
    <mergeCell ref="B16:B17"/>
    <mergeCell ref="C16:C17"/>
    <mergeCell ref="D16:D17"/>
    <mergeCell ref="B18:B19"/>
    <mergeCell ref="C18:C19"/>
    <mergeCell ref="C20:C22"/>
    <mergeCell ref="D20:D22"/>
    <mergeCell ref="B20:B22"/>
    <mergeCell ref="B6:B7"/>
    <mergeCell ref="C6:C7"/>
    <mergeCell ref="D6:D7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B15"/>
    <mergeCell ref="K6:K7"/>
    <mergeCell ref="K8:K9"/>
    <mergeCell ref="C3:D3"/>
    <mergeCell ref="E3:J3"/>
    <mergeCell ref="B1:J1"/>
    <mergeCell ref="B4:B5"/>
    <mergeCell ref="C4:C5"/>
    <mergeCell ref="D4:D5"/>
    <mergeCell ref="N4:N5"/>
    <mergeCell ref="N10:N11"/>
    <mergeCell ref="N12:N13"/>
    <mergeCell ref="N14:N15"/>
    <mergeCell ref="N16:N17"/>
    <mergeCell ref="L25:L26"/>
    <mergeCell ref="L27:L28"/>
    <mergeCell ref="N20:N22"/>
    <mergeCell ref="N6:N7"/>
    <mergeCell ref="N8:N9"/>
    <mergeCell ref="N18:N19"/>
    <mergeCell ref="N23:N24"/>
    <mergeCell ref="N25:N26"/>
    <mergeCell ref="N27:N28"/>
    <mergeCell ref="L10:L11"/>
    <mergeCell ref="L12:L13"/>
    <mergeCell ref="L14:L15"/>
    <mergeCell ref="L16:L17"/>
    <mergeCell ref="L18:L19"/>
    <mergeCell ref="L6:L7"/>
    <mergeCell ref="L8:L9"/>
    <mergeCell ref="K12:K13"/>
    <mergeCell ref="K14:K15"/>
    <mergeCell ref="K16:K17"/>
    <mergeCell ref="K18:K19"/>
    <mergeCell ref="L23:L24"/>
    <mergeCell ref="L20:L22"/>
    <mergeCell ref="K20:K22"/>
    <mergeCell ref="K4:M5"/>
    <mergeCell ref="K23:K24"/>
    <mergeCell ref="K25:K26"/>
    <mergeCell ref="K27:K28"/>
    <mergeCell ref="M20:M22"/>
    <mergeCell ref="M6:M7"/>
    <mergeCell ref="M8:M9"/>
    <mergeCell ref="M10:M11"/>
    <mergeCell ref="M12:M13"/>
    <mergeCell ref="M14:M15"/>
    <mergeCell ref="M16:M17"/>
    <mergeCell ref="M18:M19"/>
    <mergeCell ref="M23:M24"/>
    <mergeCell ref="M25:M26"/>
    <mergeCell ref="M27:M28"/>
    <mergeCell ref="K10:K11"/>
  </mergeCells>
  <pageMargins left="0.25" right="0.25" top="0.75" bottom="0.75" header="0.3" footer="0.3"/>
  <pageSetup scale="98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K4" sqref="K4"/>
    </sheetView>
  </sheetViews>
  <sheetFormatPr defaultRowHeight="15.75" x14ac:dyDescent="0.25"/>
  <cols>
    <col min="1" max="1" width="8.125" bestFit="1" customWidth="1"/>
    <col min="2" max="2" width="8.875" bestFit="1" customWidth="1"/>
    <col min="3" max="3" width="10.625" bestFit="1" customWidth="1"/>
    <col min="4" max="4" width="15.5" bestFit="1" customWidth="1"/>
    <col min="5" max="5" width="8.125" customWidth="1"/>
    <col min="6" max="6" width="7.125" bestFit="1" customWidth="1"/>
    <col min="7" max="7" width="6.25" customWidth="1"/>
    <col min="8" max="8" width="8.5" customWidth="1"/>
    <col min="9" max="9" width="5" style="34" bestFit="1" customWidth="1"/>
    <col min="10" max="10" width="10.25" bestFit="1" customWidth="1"/>
  </cols>
  <sheetData>
    <row r="1" spans="1:10" ht="36" x14ac:dyDescent="0.25">
      <c r="A1" s="2" t="s">
        <v>81</v>
      </c>
      <c r="B1" s="2" t="s">
        <v>82</v>
      </c>
      <c r="C1" s="2" t="s">
        <v>83</v>
      </c>
      <c r="D1" s="2" t="s">
        <v>84</v>
      </c>
      <c r="E1" s="2" t="s">
        <v>85</v>
      </c>
      <c r="F1" s="2" t="s">
        <v>86</v>
      </c>
      <c r="G1" s="22" t="s">
        <v>87</v>
      </c>
      <c r="H1" s="22" t="s">
        <v>88</v>
      </c>
      <c r="I1" s="2" t="s">
        <v>178</v>
      </c>
      <c r="J1" s="25" t="s">
        <v>193</v>
      </c>
    </row>
    <row r="2" spans="1:10" s="1" customFormat="1" x14ac:dyDescent="0.25">
      <c r="A2" s="23">
        <v>43402</v>
      </c>
      <c r="B2" s="24" t="s">
        <v>89</v>
      </c>
      <c r="C2" s="24" t="s">
        <v>90</v>
      </c>
      <c r="D2" s="24" t="s">
        <v>91</v>
      </c>
      <c r="E2" s="24" t="s">
        <v>92</v>
      </c>
      <c r="F2" s="24" t="s">
        <v>93</v>
      </c>
      <c r="G2" s="24" t="s">
        <v>94</v>
      </c>
      <c r="H2" s="24" t="s">
        <v>95</v>
      </c>
      <c r="I2" s="31"/>
      <c r="J2" s="26"/>
    </row>
    <row r="3" spans="1:10" s="1" customFormat="1" x14ac:dyDescent="0.25">
      <c r="A3" s="23">
        <v>43405</v>
      </c>
      <c r="B3" s="24" t="s">
        <v>96</v>
      </c>
      <c r="C3" s="24" t="s">
        <v>97</v>
      </c>
      <c r="D3" s="24" t="s">
        <v>91</v>
      </c>
      <c r="E3" s="24" t="s">
        <v>98</v>
      </c>
      <c r="F3" s="24" t="s">
        <v>99</v>
      </c>
      <c r="G3" s="24" t="s">
        <v>94</v>
      </c>
      <c r="H3" s="24" t="s">
        <v>95</v>
      </c>
      <c r="I3" s="31"/>
      <c r="J3" s="26"/>
    </row>
    <row r="4" spans="1:10" s="1" customFormat="1" ht="23.25" x14ac:dyDescent="0.25">
      <c r="A4" s="23">
        <v>43407</v>
      </c>
      <c r="B4" s="24" t="s">
        <v>100</v>
      </c>
      <c r="C4" s="24" t="s">
        <v>90</v>
      </c>
      <c r="D4" s="24" t="s">
        <v>101</v>
      </c>
      <c r="E4" s="29">
        <v>0.41666666666666669</v>
      </c>
      <c r="F4" s="29">
        <v>0.45833333333333331</v>
      </c>
      <c r="G4" s="24" t="s">
        <v>94</v>
      </c>
      <c r="H4" s="24" t="s">
        <v>102</v>
      </c>
      <c r="I4" s="31" t="s">
        <v>197</v>
      </c>
      <c r="J4" s="30" t="s">
        <v>196</v>
      </c>
    </row>
    <row r="5" spans="1:10" s="1" customFormat="1" ht="34.5" x14ac:dyDescent="0.25">
      <c r="A5" s="23">
        <v>43408</v>
      </c>
      <c r="B5" s="24" t="s">
        <v>103</v>
      </c>
      <c r="C5" s="24" t="s">
        <v>104</v>
      </c>
      <c r="D5" s="24" t="s">
        <v>101</v>
      </c>
      <c r="E5" s="24" t="s">
        <v>105</v>
      </c>
      <c r="F5" s="24" t="s">
        <v>106</v>
      </c>
      <c r="G5" s="24" t="s">
        <v>94</v>
      </c>
      <c r="H5" s="24" t="s">
        <v>95</v>
      </c>
      <c r="I5" s="38" t="s">
        <v>198</v>
      </c>
      <c r="J5" s="30" t="s">
        <v>195</v>
      </c>
    </row>
    <row r="6" spans="1:10" s="1" customFormat="1" x14ac:dyDescent="0.25">
      <c r="A6" s="19">
        <v>43409</v>
      </c>
      <c r="B6" s="3" t="s">
        <v>89</v>
      </c>
      <c r="C6" s="3" t="s">
        <v>107</v>
      </c>
      <c r="D6" s="3" t="s">
        <v>91</v>
      </c>
      <c r="E6" s="3" t="s">
        <v>108</v>
      </c>
      <c r="F6" s="3" t="s">
        <v>109</v>
      </c>
      <c r="G6" s="3" t="s">
        <v>94</v>
      </c>
      <c r="H6" s="3" t="s">
        <v>95</v>
      </c>
      <c r="I6" s="32"/>
      <c r="J6" s="28" t="s">
        <v>194</v>
      </c>
    </row>
    <row r="7" spans="1:10" s="1" customFormat="1" x14ac:dyDescent="0.25">
      <c r="A7" s="19">
        <v>43411</v>
      </c>
      <c r="B7" s="3" t="s">
        <v>110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2"/>
      <c r="J7" s="27" t="s">
        <v>194</v>
      </c>
    </row>
    <row r="8" spans="1:10" s="1" customFormat="1" x14ac:dyDescent="0.25">
      <c r="A8" s="19">
        <v>43414</v>
      </c>
      <c r="B8" s="3" t="s">
        <v>100</v>
      </c>
      <c r="C8" s="3" t="s">
        <v>90</v>
      </c>
      <c r="D8" s="3" t="s">
        <v>111</v>
      </c>
      <c r="E8" s="20">
        <v>0.46875</v>
      </c>
      <c r="F8" s="20">
        <v>0.51041666666666663</v>
      </c>
      <c r="G8" s="3" t="s">
        <v>94</v>
      </c>
      <c r="H8" s="3" t="s">
        <v>95</v>
      </c>
      <c r="I8" s="32"/>
      <c r="J8" s="27"/>
    </row>
    <row r="9" spans="1:10" s="1" customFormat="1" x14ac:dyDescent="0.25">
      <c r="A9" s="19">
        <v>43415</v>
      </c>
      <c r="B9" s="3" t="s">
        <v>103</v>
      </c>
      <c r="C9" s="3" t="s">
        <v>97</v>
      </c>
      <c r="D9" s="3" t="s">
        <v>101</v>
      </c>
      <c r="E9" s="3" t="s">
        <v>98</v>
      </c>
      <c r="F9" s="3" t="s">
        <v>99</v>
      </c>
      <c r="G9" s="3" t="s">
        <v>94</v>
      </c>
      <c r="H9" s="3" t="s">
        <v>112</v>
      </c>
      <c r="I9" s="32"/>
      <c r="J9" s="27"/>
    </row>
    <row r="10" spans="1:10" s="1" customFormat="1" x14ac:dyDescent="0.25">
      <c r="A10" s="19">
        <v>43418</v>
      </c>
      <c r="B10" s="3" t="s">
        <v>110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2"/>
      <c r="J10" s="27"/>
    </row>
    <row r="11" spans="1:10" s="1" customFormat="1" x14ac:dyDescent="0.25">
      <c r="A11" s="19">
        <v>43420</v>
      </c>
      <c r="B11" s="3" t="s">
        <v>113</v>
      </c>
      <c r="C11" s="3" t="s">
        <v>97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2"/>
      <c r="J11" s="27"/>
    </row>
    <row r="12" spans="1:10" s="1" customFormat="1" x14ac:dyDescent="0.25">
      <c r="A12" s="19">
        <v>43421</v>
      </c>
      <c r="B12" s="3" t="s">
        <v>100</v>
      </c>
      <c r="C12" s="3" t="s">
        <v>107</v>
      </c>
      <c r="D12" s="3" t="s">
        <v>91</v>
      </c>
      <c r="E12" s="3" t="s">
        <v>114</v>
      </c>
      <c r="F12" s="3" t="s">
        <v>115</v>
      </c>
      <c r="G12" s="3" t="s">
        <v>94</v>
      </c>
      <c r="H12" s="3" t="s">
        <v>95</v>
      </c>
      <c r="I12" s="32"/>
      <c r="J12" s="27"/>
    </row>
    <row r="13" spans="1:10" s="1" customFormat="1" x14ac:dyDescent="0.25">
      <c r="A13" s="19">
        <v>43422</v>
      </c>
      <c r="B13" s="3" t="s">
        <v>103</v>
      </c>
      <c r="C13" s="3" t="s">
        <v>104</v>
      </c>
      <c r="D13" s="3" t="s">
        <v>101</v>
      </c>
      <c r="E13" s="3" t="s">
        <v>105</v>
      </c>
      <c r="F13" s="3" t="s">
        <v>106</v>
      </c>
      <c r="G13" s="3" t="s">
        <v>116</v>
      </c>
      <c r="H13" s="3" t="s">
        <v>94</v>
      </c>
      <c r="I13" s="32"/>
      <c r="J13" s="27"/>
    </row>
    <row r="14" spans="1:10" s="1" customFormat="1" x14ac:dyDescent="0.25">
      <c r="A14" s="19">
        <v>43425</v>
      </c>
      <c r="B14" s="3" t="s">
        <v>110</v>
      </c>
      <c r="C14" s="3" t="s">
        <v>107</v>
      </c>
      <c r="D14" s="3" t="s">
        <v>91</v>
      </c>
      <c r="E14" s="3" t="s">
        <v>108</v>
      </c>
      <c r="F14" s="3" t="s">
        <v>109</v>
      </c>
      <c r="G14" s="3" t="s">
        <v>94</v>
      </c>
      <c r="H14" s="3" t="s">
        <v>95</v>
      </c>
      <c r="I14" s="32"/>
      <c r="J14" s="27"/>
    </row>
    <row r="15" spans="1:10" s="1" customFormat="1" x14ac:dyDescent="0.25">
      <c r="A15" s="19">
        <v>43428</v>
      </c>
      <c r="B15" s="3" t="s">
        <v>100</v>
      </c>
      <c r="C15" s="3" t="s">
        <v>117</v>
      </c>
      <c r="D15" s="3" t="s">
        <v>111</v>
      </c>
      <c r="E15" s="3" t="s">
        <v>118</v>
      </c>
      <c r="F15" s="3" t="s">
        <v>92</v>
      </c>
      <c r="G15" s="3" t="s">
        <v>94</v>
      </c>
      <c r="H15" s="3" t="s">
        <v>95</v>
      </c>
      <c r="I15" s="32"/>
      <c r="J15" s="27"/>
    </row>
    <row r="16" spans="1:10" s="1" customFormat="1" x14ac:dyDescent="0.25">
      <c r="A16" s="19">
        <v>43429</v>
      </c>
      <c r="B16" s="3" t="s">
        <v>103</v>
      </c>
      <c r="C16" s="3" t="s">
        <v>90</v>
      </c>
      <c r="D16" s="3" t="s">
        <v>91</v>
      </c>
      <c r="E16" s="3" t="s">
        <v>98</v>
      </c>
      <c r="F16" s="3" t="s">
        <v>99</v>
      </c>
      <c r="G16" s="3" t="s">
        <v>94</v>
      </c>
      <c r="H16" s="3" t="s">
        <v>95</v>
      </c>
      <c r="I16" s="32"/>
      <c r="J16" s="27"/>
    </row>
    <row r="17" spans="1:10" s="1" customFormat="1" x14ac:dyDescent="0.25">
      <c r="A17" s="19">
        <v>43432</v>
      </c>
      <c r="B17" s="3" t="s">
        <v>110</v>
      </c>
      <c r="C17" s="3" t="s">
        <v>90</v>
      </c>
      <c r="D17" s="3" t="s">
        <v>91</v>
      </c>
      <c r="E17" s="3" t="s">
        <v>92</v>
      </c>
      <c r="F17" s="3" t="s">
        <v>93</v>
      </c>
      <c r="G17" s="3" t="s">
        <v>94</v>
      </c>
      <c r="H17" s="3" t="s">
        <v>95</v>
      </c>
      <c r="I17" s="32"/>
      <c r="J17" s="27"/>
    </row>
    <row r="18" spans="1:10" s="21" customFormat="1" x14ac:dyDescent="0.25">
      <c r="A18" s="19">
        <v>43434</v>
      </c>
      <c r="B18" s="3" t="s">
        <v>113</v>
      </c>
      <c r="C18" s="3" t="s">
        <v>107</v>
      </c>
      <c r="D18" s="3" t="s">
        <v>91</v>
      </c>
      <c r="E18" s="3" t="s">
        <v>108</v>
      </c>
      <c r="F18" s="3" t="s">
        <v>109</v>
      </c>
      <c r="G18" s="3" t="s">
        <v>94</v>
      </c>
      <c r="H18" s="3" t="s">
        <v>95</v>
      </c>
      <c r="I18" s="32"/>
      <c r="J18" s="27"/>
    </row>
    <row r="19" spans="1:10" s="1" customFormat="1" x14ac:dyDescent="0.25">
      <c r="A19" s="19">
        <v>43435</v>
      </c>
      <c r="B19" s="3" t="s">
        <v>100</v>
      </c>
      <c r="C19" s="3" t="s">
        <v>90</v>
      </c>
      <c r="D19" s="3" t="s">
        <v>101</v>
      </c>
      <c r="E19" s="20">
        <v>0.5</v>
      </c>
      <c r="F19" s="3" t="s">
        <v>119</v>
      </c>
      <c r="G19" s="3" t="s">
        <v>120</v>
      </c>
      <c r="H19" s="3" t="s">
        <v>94</v>
      </c>
      <c r="I19" s="32"/>
      <c r="J19" s="27"/>
    </row>
    <row r="20" spans="1:10" s="1" customFormat="1" x14ac:dyDescent="0.25">
      <c r="A20" s="19">
        <v>43436</v>
      </c>
      <c r="B20" s="3" t="s">
        <v>103</v>
      </c>
      <c r="C20" s="3" t="s">
        <v>97</v>
      </c>
      <c r="D20" s="3" t="s">
        <v>91</v>
      </c>
      <c r="E20" s="3" t="s">
        <v>121</v>
      </c>
      <c r="F20" s="3" t="s">
        <v>122</v>
      </c>
      <c r="G20" s="3" t="s">
        <v>94</v>
      </c>
      <c r="H20" s="3" t="s">
        <v>95</v>
      </c>
      <c r="I20" s="32"/>
      <c r="J20" s="27"/>
    </row>
    <row r="21" spans="1:10" s="1" customFormat="1" x14ac:dyDescent="0.25">
      <c r="A21" s="19">
        <v>43439</v>
      </c>
      <c r="B21" s="3" t="s">
        <v>110</v>
      </c>
      <c r="C21" s="3" t="s">
        <v>97</v>
      </c>
      <c r="D21" s="3" t="s">
        <v>91</v>
      </c>
      <c r="E21" s="3" t="s">
        <v>92</v>
      </c>
      <c r="F21" s="3" t="s">
        <v>93</v>
      </c>
      <c r="G21" s="3" t="s">
        <v>94</v>
      </c>
      <c r="H21" s="3" t="s">
        <v>95</v>
      </c>
      <c r="I21" s="32"/>
      <c r="J21" s="27"/>
    </row>
    <row r="22" spans="1:10" s="1" customFormat="1" x14ac:dyDescent="0.25">
      <c r="A22" s="19">
        <v>43442</v>
      </c>
      <c r="B22" s="3" t="s">
        <v>100</v>
      </c>
      <c r="C22" s="3" t="s">
        <v>90</v>
      </c>
      <c r="D22" s="3" t="s">
        <v>123</v>
      </c>
      <c r="E22" s="3" t="s">
        <v>124</v>
      </c>
      <c r="F22" s="3" t="s">
        <v>125</v>
      </c>
      <c r="G22" s="3" t="s">
        <v>94</v>
      </c>
      <c r="H22" s="3" t="s">
        <v>95</v>
      </c>
      <c r="I22" s="32"/>
      <c r="J22" s="27"/>
    </row>
    <row r="23" spans="1:10" s="1" customFormat="1" x14ac:dyDescent="0.25">
      <c r="A23" s="19">
        <v>43443</v>
      </c>
      <c r="B23" s="3" t="s">
        <v>103</v>
      </c>
      <c r="C23" s="3" t="s">
        <v>104</v>
      </c>
      <c r="D23" s="3" t="s">
        <v>101</v>
      </c>
      <c r="E23" s="3" t="s">
        <v>105</v>
      </c>
      <c r="F23" s="3" t="s">
        <v>106</v>
      </c>
      <c r="G23" s="3" t="s">
        <v>95</v>
      </c>
      <c r="H23" s="3" t="s">
        <v>94</v>
      </c>
      <c r="I23" s="32"/>
      <c r="J23" s="27"/>
    </row>
    <row r="24" spans="1:10" s="1" customFormat="1" x14ac:dyDescent="0.25">
      <c r="A24" s="19">
        <v>43446</v>
      </c>
      <c r="B24" s="3" t="s">
        <v>110</v>
      </c>
      <c r="C24" s="3" t="s">
        <v>90</v>
      </c>
      <c r="D24" s="3" t="s">
        <v>91</v>
      </c>
      <c r="E24" s="3" t="s">
        <v>92</v>
      </c>
      <c r="F24" s="3" t="s">
        <v>93</v>
      </c>
      <c r="G24" s="3" t="s">
        <v>94</v>
      </c>
      <c r="H24" s="3" t="s">
        <v>95</v>
      </c>
      <c r="I24" s="32"/>
      <c r="J24" s="27"/>
    </row>
    <row r="25" spans="1:10" s="1" customFormat="1" x14ac:dyDescent="0.25">
      <c r="A25" s="19">
        <v>43449</v>
      </c>
      <c r="B25" s="3" t="s">
        <v>100</v>
      </c>
      <c r="C25" s="3" t="s">
        <v>104</v>
      </c>
      <c r="D25" s="3" t="s">
        <v>101</v>
      </c>
      <c r="E25" s="3" t="s">
        <v>121</v>
      </c>
      <c r="F25" s="3" t="s">
        <v>122</v>
      </c>
      <c r="G25" s="3" t="s">
        <v>112</v>
      </c>
      <c r="H25" s="3" t="s">
        <v>94</v>
      </c>
      <c r="I25" s="32"/>
      <c r="J25" s="27"/>
    </row>
    <row r="26" spans="1:10" s="1" customFormat="1" x14ac:dyDescent="0.25">
      <c r="A26" s="19">
        <v>43450</v>
      </c>
      <c r="B26" s="3" t="s">
        <v>103</v>
      </c>
      <c r="C26" s="3" t="s">
        <v>104</v>
      </c>
      <c r="D26" s="3" t="s">
        <v>101</v>
      </c>
      <c r="E26" s="3" t="s">
        <v>126</v>
      </c>
      <c r="F26" s="3" t="s">
        <v>127</v>
      </c>
      <c r="G26" s="3" t="s">
        <v>102</v>
      </c>
      <c r="H26" s="3" t="s">
        <v>94</v>
      </c>
      <c r="I26" s="32"/>
      <c r="J26" s="27"/>
    </row>
    <row r="27" spans="1:10" s="1" customFormat="1" x14ac:dyDescent="0.25">
      <c r="A27" s="19">
        <v>43453</v>
      </c>
      <c r="B27" s="3" t="s">
        <v>110</v>
      </c>
      <c r="C27" s="3" t="s">
        <v>90</v>
      </c>
      <c r="D27" s="3" t="s">
        <v>91</v>
      </c>
      <c r="E27" s="3" t="s">
        <v>92</v>
      </c>
      <c r="F27" s="3" t="s">
        <v>93</v>
      </c>
      <c r="G27" s="3" t="s">
        <v>94</v>
      </c>
      <c r="H27" s="3" t="s">
        <v>95</v>
      </c>
      <c r="I27" s="32"/>
      <c r="J27" s="27"/>
    </row>
    <row r="28" spans="1:10" s="1" customFormat="1" x14ac:dyDescent="0.25">
      <c r="A28" s="19">
        <v>43456</v>
      </c>
      <c r="B28" s="3" t="s">
        <v>100</v>
      </c>
      <c r="C28" s="3" t="s">
        <v>90</v>
      </c>
      <c r="D28" s="3" t="s">
        <v>111</v>
      </c>
      <c r="E28" s="20">
        <v>0.41666666666666669</v>
      </c>
      <c r="F28" s="20">
        <v>0.45833333333333331</v>
      </c>
      <c r="G28" s="3" t="s">
        <v>94</v>
      </c>
      <c r="H28" s="3" t="s">
        <v>112</v>
      </c>
      <c r="I28" s="32"/>
      <c r="J28" s="27"/>
    </row>
    <row r="29" spans="1:10" s="1" customFormat="1" x14ac:dyDescent="0.25">
      <c r="A29" s="19">
        <v>43457</v>
      </c>
      <c r="B29" s="3" t="s">
        <v>103</v>
      </c>
      <c r="C29" s="3" t="s">
        <v>90</v>
      </c>
      <c r="D29" s="3" t="s">
        <v>111</v>
      </c>
      <c r="E29" s="3" t="s">
        <v>128</v>
      </c>
      <c r="F29" s="3" t="s">
        <v>121</v>
      </c>
      <c r="G29" s="3" t="s">
        <v>94</v>
      </c>
      <c r="H29" s="3" t="s">
        <v>102</v>
      </c>
      <c r="I29" s="32"/>
      <c r="J29" s="27"/>
    </row>
    <row r="30" spans="1:10" s="1" customFormat="1" x14ac:dyDescent="0.25">
      <c r="A30" s="19">
        <v>43463</v>
      </c>
      <c r="B30" s="3" t="s">
        <v>100</v>
      </c>
      <c r="C30" s="3" t="s">
        <v>97</v>
      </c>
      <c r="D30" s="3" t="s">
        <v>91</v>
      </c>
      <c r="E30" s="3" t="s">
        <v>129</v>
      </c>
      <c r="F30" s="3" t="s">
        <v>130</v>
      </c>
      <c r="G30" s="3" t="s">
        <v>94</v>
      </c>
      <c r="H30" s="3" t="s">
        <v>95</v>
      </c>
      <c r="I30" s="32"/>
      <c r="J30" s="27"/>
    </row>
    <row r="31" spans="1:10" s="1" customFormat="1" x14ac:dyDescent="0.25">
      <c r="A31" s="19">
        <v>43464</v>
      </c>
      <c r="B31" s="3" t="s">
        <v>103</v>
      </c>
      <c r="C31" s="3" t="s">
        <v>117</v>
      </c>
      <c r="D31" s="3" t="s">
        <v>101</v>
      </c>
      <c r="E31" s="3" t="s">
        <v>131</v>
      </c>
      <c r="F31" s="3" t="s">
        <v>132</v>
      </c>
      <c r="G31" s="3" t="s">
        <v>94</v>
      </c>
      <c r="H31" s="3" t="s">
        <v>116</v>
      </c>
      <c r="I31" s="32"/>
      <c r="J31" s="27"/>
    </row>
    <row r="32" spans="1:10" s="1" customFormat="1" x14ac:dyDescent="0.25">
      <c r="A32" s="19">
        <v>43467</v>
      </c>
      <c r="B32" s="3" t="s">
        <v>110</v>
      </c>
      <c r="C32" s="3" t="s">
        <v>90</v>
      </c>
      <c r="D32" s="3" t="s">
        <v>91</v>
      </c>
      <c r="E32" s="3" t="s">
        <v>92</v>
      </c>
      <c r="F32" s="3" t="s">
        <v>93</v>
      </c>
      <c r="G32" s="3" t="s">
        <v>94</v>
      </c>
      <c r="H32" s="3" t="s">
        <v>95</v>
      </c>
      <c r="I32" s="32"/>
      <c r="J32" s="27"/>
    </row>
    <row r="33" spans="1:10" s="1" customFormat="1" x14ac:dyDescent="0.25">
      <c r="A33" s="19">
        <v>43470</v>
      </c>
      <c r="B33" s="3" t="s">
        <v>100</v>
      </c>
      <c r="C33" s="3" t="s">
        <v>104</v>
      </c>
      <c r="D33" s="3" t="s">
        <v>91</v>
      </c>
      <c r="E33" s="3" t="s">
        <v>133</v>
      </c>
      <c r="F33" s="3" t="s">
        <v>134</v>
      </c>
      <c r="G33" s="3" t="s">
        <v>94</v>
      </c>
      <c r="H33" s="3" t="s">
        <v>95</v>
      </c>
      <c r="I33" s="32"/>
      <c r="J33" s="27"/>
    </row>
    <row r="34" spans="1:10" s="1" customFormat="1" x14ac:dyDescent="0.25">
      <c r="A34" s="19">
        <v>43471</v>
      </c>
      <c r="B34" s="3" t="s">
        <v>103</v>
      </c>
      <c r="C34" s="3" t="s">
        <v>104</v>
      </c>
      <c r="D34" s="3" t="s">
        <v>101</v>
      </c>
      <c r="E34" s="20">
        <v>0.51041666666666663</v>
      </c>
      <c r="F34" s="3" t="s">
        <v>135</v>
      </c>
      <c r="G34" s="3" t="s">
        <v>94</v>
      </c>
      <c r="H34" s="3" t="s">
        <v>120</v>
      </c>
      <c r="I34" s="32"/>
      <c r="J34" s="27"/>
    </row>
    <row r="35" spans="1:10" s="1" customFormat="1" x14ac:dyDescent="0.25">
      <c r="A35" s="19">
        <v>43471</v>
      </c>
      <c r="B35" s="3" t="s">
        <v>103</v>
      </c>
      <c r="C35" s="3" t="s">
        <v>104</v>
      </c>
      <c r="D35" s="3" t="s">
        <v>101</v>
      </c>
      <c r="E35" s="3" t="s">
        <v>122</v>
      </c>
      <c r="F35" s="3" t="s">
        <v>136</v>
      </c>
      <c r="G35" s="3" t="s">
        <v>94</v>
      </c>
      <c r="H35" s="3" t="s">
        <v>95</v>
      </c>
      <c r="I35" s="32"/>
      <c r="J35" s="27"/>
    </row>
    <row r="36" spans="1:10" s="1" customFormat="1" x14ac:dyDescent="0.25">
      <c r="A36" s="19">
        <v>43474</v>
      </c>
      <c r="B36" s="3" t="s">
        <v>110</v>
      </c>
      <c r="C36" s="3" t="s">
        <v>107</v>
      </c>
      <c r="D36" s="3" t="s">
        <v>91</v>
      </c>
      <c r="E36" s="3" t="s">
        <v>108</v>
      </c>
      <c r="F36" s="3" t="s">
        <v>109</v>
      </c>
      <c r="G36" s="3" t="s">
        <v>94</v>
      </c>
      <c r="H36" s="3" t="s">
        <v>95</v>
      </c>
      <c r="I36" s="32"/>
      <c r="J36" s="27"/>
    </row>
    <row r="37" spans="1:10" s="1" customFormat="1" x14ac:dyDescent="0.25">
      <c r="A37" s="19">
        <v>43477</v>
      </c>
      <c r="B37" s="3" t="s">
        <v>100</v>
      </c>
      <c r="C37" s="3" t="s">
        <v>104</v>
      </c>
      <c r="D37" s="3" t="s">
        <v>91</v>
      </c>
      <c r="E37" s="3" t="s">
        <v>137</v>
      </c>
      <c r="F37" s="3" t="s">
        <v>138</v>
      </c>
      <c r="G37" s="3" t="s">
        <v>94</v>
      </c>
      <c r="H37" s="3" t="s">
        <v>95</v>
      </c>
      <c r="I37" s="32"/>
      <c r="J37" s="27"/>
    </row>
    <row r="38" spans="1:10" s="1" customFormat="1" x14ac:dyDescent="0.25">
      <c r="A38" s="19">
        <v>43478</v>
      </c>
      <c r="B38" s="3" t="s">
        <v>103</v>
      </c>
      <c r="C38" s="3" t="s">
        <v>104</v>
      </c>
      <c r="D38" s="3" t="s">
        <v>101</v>
      </c>
      <c r="E38" s="3" t="s">
        <v>122</v>
      </c>
      <c r="F38" s="3" t="s">
        <v>136</v>
      </c>
      <c r="G38" s="3" t="s">
        <v>94</v>
      </c>
      <c r="H38" s="3" t="s">
        <v>102</v>
      </c>
      <c r="I38" s="32"/>
      <c r="J38" s="27"/>
    </row>
    <row r="39" spans="1:10" s="1" customFormat="1" x14ac:dyDescent="0.25">
      <c r="A39" s="19">
        <v>43480</v>
      </c>
      <c r="B39" s="3" t="s">
        <v>139</v>
      </c>
      <c r="C39" s="3" t="s">
        <v>90</v>
      </c>
      <c r="D39" s="3" t="s">
        <v>91</v>
      </c>
      <c r="E39" s="3" t="s">
        <v>92</v>
      </c>
      <c r="F39" s="3" t="s">
        <v>93</v>
      </c>
      <c r="G39" s="3" t="s">
        <v>94</v>
      </c>
      <c r="H39" s="3" t="s">
        <v>95</v>
      </c>
      <c r="I39" s="32"/>
      <c r="J39" s="27"/>
    </row>
    <row r="40" spans="1:10" s="1" customFormat="1" x14ac:dyDescent="0.25">
      <c r="A40" s="19">
        <v>43481</v>
      </c>
      <c r="B40" s="3" t="s">
        <v>110</v>
      </c>
      <c r="C40" s="3" t="s">
        <v>117</v>
      </c>
      <c r="D40" s="3" t="s">
        <v>91</v>
      </c>
      <c r="E40" s="3" t="s">
        <v>140</v>
      </c>
      <c r="F40" s="3" t="s">
        <v>141</v>
      </c>
      <c r="G40" s="3" t="s">
        <v>94</v>
      </c>
      <c r="H40" s="3" t="s">
        <v>95</v>
      </c>
      <c r="I40" s="32"/>
      <c r="J40" s="27"/>
    </row>
    <row r="41" spans="1:10" s="1" customFormat="1" x14ac:dyDescent="0.25">
      <c r="A41" s="19">
        <v>43484</v>
      </c>
      <c r="B41" s="3" t="s">
        <v>100</v>
      </c>
      <c r="C41" s="3" t="s">
        <v>104</v>
      </c>
      <c r="D41" s="3" t="s">
        <v>91</v>
      </c>
      <c r="E41" s="3" t="s">
        <v>122</v>
      </c>
      <c r="F41" s="3" t="s">
        <v>136</v>
      </c>
      <c r="G41" s="3" t="s">
        <v>94</v>
      </c>
      <c r="H41" s="3" t="s">
        <v>95</v>
      </c>
      <c r="I41" s="32"/>
      <c r="J41" s="27"/>
    </row>
    <row r="42" spans="1:10" s="1" customFormat="1" x14ac:dyDescent="0.25">
      <c r="A42" s="19">
        <v>43485</v>
      </c>
      <c r="B42" s="3" t="s">
        <v>103</v>
      </c>
      <c r="C42" s="3" t="s">
        <v>104</v>
      </c>
      <c r="D42" s="3" t="s">
        <v>91</v>
      </c>
      <c r="E42" s="3" t="s">
        <v>142</v>
      </c>
      <c r="F42" s="3" t="s">
        <v>143</v>
      </c>
      <c r="G42" s="3" t="s">
        <v>94</v>
      </c>
      <c r="H42" s="3" t="s">
        <v>95</v>
      </c>
      <c r="I42" s="32"/>
      <c r="J42" s="27"/>
    </row>
    <row r="43" spans="1:10" s="1" customFormat="1" x14ac:dyDescent="0.25">
      <c r="A43" s="19">
        <v>43488</v>
      </c>
      <c r="B43" s="3" t="s">
        <v>110</v>
      </c>
      <c r="C43" s="3" t="s">
        <v>90</v>
      </c>
      <c r="D43" s="3" t="s">
        <v>91</v>
      </c>
      <c r="E43" s="3" t="s">
        <v>92</v>
      </c>
      <c r="F43" s="3" t="s">
        <v>93</v>
      </c>
      <c r="G43" s="3" t="s">
        <v>94</v>
      </c>
      <c r="H43" s="3" t="s">
        <v>95</v>
      </c>
      <c r="I43" s="32"/>
      <c r="J43" s="27"/>
    </row>
    <row r="44" spans="1:10" s="1" customFormat="1" x14ac:dyDescent="0.25">
      <c r="A44" s="19">
        <v>43491</v>
      </c>
      <c r="B44" s="3" t="s">
        <v>100</v>
      </c>
      <c r="C44" s="3" t="s">
        <v>117</v>
      </c>
      <c r="D44" s="3" t="s">
        <v>101</v>
      </c>
      <c r="E44" s="3" t="s">
        <v>137</v>
      </c>
      <c r="F44" s="3" t="s">
        <v>138</v>
      </c>
      <c r="G44" s="3" t="s">
        <v>94</v>
      </c>
      <c r="H44" s="3" t="s">
        <v>112</v>
      </c>
      <c r="I44" s="32"/>
      <c r="J44" s="27"/>
    </row>
    <row r="45" spans="1:10" s="1" customFormat="1" x14ac:dyDescent="0.25">
      <c r="A45" s="19">
        <v>43492</v>
      </c>
      <c r="B45" s="3" t="s">
        <v>103</v>
      </c>
      <c r="C45" s="3" t="s">
        <v>104</v>
      </c>
      <c r="D45" s="3" t="s">
        <v>91</v>
      </c>
      <c r="E45" s="3" t="s">
        <v>138</v>
      </c>
      <c r="F45" s="3" t="s">
        <v>126</v>
      </c>
      <c r="G45" s="3" t="s">
        <v>94</v>
      </c>
      <c r="H45" s="3" t="s">
        <v>95</v>
      </c>
      <c r="I45" s="32"/>
      <c r="J45" s="27"/>
    </row>
    <row r="46" spans="1:10" s="1" customFormat="1" x14ac:dyDescent="0.25">
      <c r="A46" s="19">
        <v>43495</v>
      </c>
      <c r="B46" s="3" t="s">
        <v>110</v>
      </c>
      <c r="C46" s="3" t="s">
        <v>107</v>
      </c>
      <c r="D46" s="3" t="s">
        <v>101</v>
      </c>
      <c r="E46" s="3" t="s">
        <v>108</v>
      </c>
      <c r="F46" s="3" t="s">
        <v>109</v>
      </c>
      <c r="G46" s="3" t="s">
        <v>116</v>
      </c>
      <c r="H46" s="3" t="s">
        <v>94</v>
      </c>
      <c r="I46" s="32"/>
      <c r="J46" s="27"/>
    </row>
    <row r="47" spans="1:10" s="1" customFormat="1" x14ac:dyDescent="0.25">
      <c r="A47" s="19">
        <v>43498</v>
      </c>
      <c r="B47" s="3" t="s">
        <v>100</v>
      </c>
      <c r="C47" s="3" t="s">
        <v>90</v>
      </c>
      <c r="D47" s="3" t="s">
        <v>111</v>
      </c>
      <c r="E47" s="3" t="s">
        <v>144</v>
      </c>
      <c r="F47" s="20">
        <v>0.4375</v>
      </c>
      <c r="G47" s="3" t="s">
        <v>116</v>
      </c>
      <c r="H47" s="3" t="s">
        <v>94</v>
      </c>
      <c r="I47" s="32"/>
      <c r="J47" s="27"/>
    </row>
    <row r="48" spans="1:10" s="1" customFormat="1" x14ac:dyDescent="0.25">
      <c r="A48" s="19">
        <v>43499</v>
      </c>
      <c r="B48" s="3" t="s">
        <v>103</v>
      </c>
      <c r="C48" s="3" t="s">
        <v>90</v>
      </c>
      <c r="D48" s="3" t="s">
        <v>111</v>
      </c>
      <c r="E48" s="20">
        <v>0.4375</v>
      </c>
      <c r="F48" s="20">
        <v>0.47916666666666669</v>
      </c>
      <c r="G48" s="3" t="s">
        <v>120</v>
      </c>
      <c r="H48" s="3" t="s">
        <v>94</v>
      </c>
      <c r="I48" s="32"/>
      <c r="J48" s="27"/>
    </row>
    <row r="49" spans="9:9" s="1" customFormat="1" x14ac:dyDescent="0.25">
      <c r="I49" s="33"/>
    </row>
  </sheetData>
  <pageMargins left="0.25" right="0.25" top="0.75" bottom="0.75" header="0.3" footer="0.3"/>
  <pageSetup scale="89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I15" sqref="I15"/>
    </sheetView>
  </sheetViews>
  <sheetFormatPr defaultRowHeight="15.75" x14ac:dyDescent="0.25"/>
  <cols>
    <col min="1" max="1" width="12.875" customWidth="1"/>
    <col min="2" max="2" width="7.625" customWidth="1"/>
    <col min="3" max="3" width="80.5" customWidth="1"/>
  </cols>
  <sheetData>
    <row r="1" spans="1:3" ht="16.5" thickBot="1" x14ac:dyDescent="0.3"/>
    <row r="2" spans="1:3" ht="16.5" thickBot="1" x14ac:dyDescent="0.3">
      <c r="A2" s="71" t="s">
        <v>168</v>
      </c>
      <c r="B2" s="72"/>
      <c r="C2" s="73"/>
    </row>
    <row r="3" spans="1:3" ht="16.5" thickBot="1" x14ac:dyDescent="0.3">
      <c r="A3" s="5" t="s">
        <v>145</v>
      </c>
      <c r="B3" s="6" t="s">
        <v>146</v>
      </c>
      <c r="C3" s="7" t="s">
        <v>147</v>
      </c>
    </row>
    <row r="4" spans="1:3" x14ac:dyDescent="0.25">
      <c r="A4" s="8" t="s">
        <v>148</v>
      </c>
      <c r="B4" s="9">
        <v>0.125</v>
      </c>
      <c r="C4" s="10" t="s">
        <v>169</v>
      </c>
    </row>
    <row r="5" spans="1:3" x14ac:dyDescent="0.25">
      <c r="A5" s="8" t="s">
        <v>149</v>
      </c>
      <c r="B5" s="11">
        <v>0.70833333333333337</v>
      </c>
      <c r="C5" s="10" t="s">
        <v>170</v>
      </c>
    </row>
    <row r="6" spans="1:3" x14ac:dyDescent="0.25">
      <c r="A6" s="8" t="s">
        <v>150</v>
      </c>
      <c r="B6" s="11">
        <v>4.1666666666666664E-2</v>
      </c>
      <c r="C6" s="10" t="s">
        <v>171</v>
      </c>
    </row>
    <row r="7" spans="1:3" x14ac:dyDescent="0.25">
      <c r="A7" s="8" t="s">
        <v>151</v>
      </c>
      <c r="B7" s="11">
        <v>0.70833333333333337</v>
      </c>
      <c r="C7" s="10" t="s">
        <v>172</v>
      </c>
    </row>
    <row r="8" spans="1:3" x14ac:dyDescent="0.25">
      <c r="A8" s="8" t="s">
        <v>152</v>
      </c>
      <c r="B8" s="11">
        <v>4.1666666666666664E-2</v>
      </c>
      <c r="C8" s="10" t="s">
        <v>171</v>
      </c>
    </row>
    <row r="9" spans="1:3" x14ac:dyDescent="0.25">
      <c r="A9" s="5" t="s">
        <v>153</v>
      </c>
      <c r="B9" s="18">
        <v>0.70833333333333337</v>
      </c>
      <c r="C9" s="7" t="s">
        <v>173</v>
      </c>
    </row>
    <row r="10" spans="1:3" x14ac:dyDescent="0.25">
      <c r="A10" s="8" t="s">
        <v>154</v>
      </c>
      <c r="B10" s="12" t="s">
        <v>155</v>
      </c>
      <c r="C10" s="10" t="s">
        <v>174</v>
      </c>
    </row>
    <row r="11" spans="1:3" x14ac:dyDescent="0.25">
      <c r="A11" s="13" t="s">
        <v>154</v>
      </c>
      <c r="B11" s="12" t="s">
        <v>155</v>
      </c>
      <c r="C11" s="14" t="s">
        <v>175</v>
      </c>
    </row>
    <row r="12" spans="1:3" x14ac:dyDescent="0.25">
      <c r="A12" s="13" t="s">
        <v>156</v>
      </c>
      <c r="B12" s="12" t="s">
        <v>155</v>
      </c>
      <c r="C12" s="14" t="s">
        <v>176</v>
      </c>
    </row>
    <row r="13" spans="1:3" ht="16.5" thickBot="1" x14ac:dyDescent="0.3">
      <c r="A13" s="15" t="s">
        <v>157</v>
      </c>
      <c r="B13" s="16" t="s">
        <v>155</v>
      </c>
      <c r="C13" s="17" t="s">
        <v>177</v>
      </c>
    </row>
    <row r="15" spans="1:3" x14ac:dyDescent="0.25">
      <c r="A15" s="74" t="s">
        <v>158</v>
      </c>
      <c r="B15" s="75"/>
      <c r="C15" s="76"/>
    </row>
    <row r="16" spans="1:3" x14ac:dyDescent="0.25">
      <c r="A16" s="77" t="s">
        <v>159</v>
      </c>
      <c r="B16" s="78"/>
      <c r="C16" s="79"/>
    </row>
    <row r="17" spans="1:3" x14ac:dyDescent="0.25">
      <c r="A17" s="80" t="s">
        <v>160</v>
      </c>
      <c r="B17" s="80"/>
      <c r="C17" s="80"/>
    </row>
    <row r="18" spans="1:3" x14ac:dyDescent="0.25">
      <c r="A18" s="67" t="s">
        <v>161</v>
      </c>
      <c r="B18" s="67"/>
      <c r="C18" s="67"/>
    </row>
    <row r="19" spans="1:3" x14ac:dyDescent="0.25">
      <c r="A19" s="67" t="s">
        <v>162</v>
      </c>
      <c r="B19" s="67"/>
      <c r="C19" s="67"/>
    </row>
    <row r="20" spans="1:3" x14ac:dyDescent="0.25">
      <c r="A20" s="67" t="s">
        <v>163</v>
      </c>
      <c r="B20" s="67"/>
      <c r="C20" s="67"/>
    </row>
    <row r="21" spans="1:3" x14ac:dyDescent="0.25">
      <c r="A21" s="68" t="s">
        <v>164</v>
      </c>
      <c r="B21" s="69"/>
      <c r="C21" s="70"/>
    </row>
    <row r="22" spans="1:3" x14ac:dyDescent="0.25">
      <c r="A22" s="68" t="s">
        <v>165</v>
      </c>
      <c r="B22" s="69"/>
      <c r="C22" s="70"/>
    </row>
    <row r="23" spans="1:3" x14ac:dyDescent="0.25">
      <c r="A23" s="67" t="s">
        <v>166</v>
      </c>
      <c r="B23" s="67"/>
      <c r="C23" s="67"/>
    </row>
    <row r="24" spans="1:3" x14ac:dyDescent="0.25">
      <c r="A24" s="67" t="s">
        <v>167</v>
      </c>
      <c r="B24" s="67"/>
      <c r="C24" s="67"/>
    </row>
  </sheetData>
  <mergeCells count="11">
    <mergeCell ref="A19:C19"/>
    <mergeCell ref="A2:C2"/>
    <mergeCell ref="A15:C15"/>
    <mergeCell ref="A16:C16"/>
    <mergeCell ref="A17:C17"/>
    <mergeCell ref="A18:C18"/>
    <mergeCell ref="A20:C20"/>
    <mergeCell ref="A21:C21"/>
    <mergeCell ref="A22:C22"/>
    <mergeCell ref="A23:C23"/>
    <mergeCell ref="A24:C24"/>
  </mergeCells>
  <pageMargins left="0.7" right="0.7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Roster</vt:lpstr>
      <vt:lpstr>Schedule</vt:lpstr>
      <vt:lpstr>Scoreboard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2018-11-07T04:45:24Z</cp:lastPrinted>
  <dcterms:created xsi:type="dcterms:W3CDTF">2018-10-27T01:57:44Z</dcterms:created>
  <dcterms:modified xsi:type="dcterms:W3CDTF">2018-11-08T03:51:34Z</dcterms:modified>
</cp:coreProperties>
</file>