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3"/>
  <workbookPr hidePivotFieldList="1" autoCompressPictures="0"/>
  <mc:AlternateContent xmlns:mc="http://schemas.openxmlformats.org/markup-compatibility/2006">
    <mc:Choice Requires="x15">
      <x15ac:absPath xmlns:x15ac="http://schemas.microsoft.com/office/spreadsheetml/2010/11/ac" url="/Users/adamstruminski/Documents/AYBA/"/>
    </mc:Choice>
  </mc:AlternateContent>
  <xr:revisionPtr revIDLastSave="0" documentId="8_{B88CCFC1-7826-C544-AB7C-07EB0D06BBCF}" xr6:coauthVersionLast="47" xr6:coauthVersionMax="47" xr10:uidLastSave="{00000000-0000-0000-0000-000000000000}"/>
  <bookViews>
    <workbookView xWindow="20" yWindow="540" windowWidth="25180" windowHeight="13400" tabRatio="604" activeTab="2" xr2:uid="{00000000-000D-0000-FFFF-FFFF00000000}"/>
  </bookViews>
  <sheets>
    <sheet name="Info" sheetId="43" r:id="rId1"/>
    <sheet name="Lineups" sheetId="28" r:id="rId2"/>
    <sheet name="For Dave M." sheetId="44" r:id="rId3"/>
    <sheet name="Template - 2 halves" sheetId="26" r:id="rId4"/>
    <sheet name="Lineups junk" sheetId="45" r:id="rId5"/>
    <sheet name="Template lineups" sheetId="30" state="hidden" r:id="rId6"/>
    <sheet name="Sheet3" sheetId="33" state="hidden" r:id="rId7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B13" i="45" l="1"/>
  <c r="CB19" i="45" s="1"/>
  <c r="CA13" i="45"/>
  <c r="CA23" i="45" s="1"/>
  <c r="BZ13" i="45"/>
  <c r="BZ19" i="45" s="1"/>
  <c r="BY13" i="45"/>
  <c r="BY29" i="45" s="1"/>
  <c r="BX13" i="45"/>
  <c r="BX19" i="45" s="1"/>
  <c r="BW13" i="45"/>
  <c r="BW27" i="45" s="1"/>
  <c r="BV13" i="45"/>
  <c r="BV24" i="45" s="1"/>
  <c r="BU13" i="45"/>
  <c r="BU23" i="45" s="1"/>
  <c r="BT13" i="45"/>
  <c r="BT21" i="45" s="1"/>
  <c r="BS13" i="45"/>
  <c r="BS22" i="45" s="1"/>
  <c r="BR13" i="45"/>
  <c r="BR28" i="45" s="1"/>
  <c r="BQ13" i="45"/>
  <c r="BQ22" i="45" s="1"/>
  <c r="BP13" i="45"/>
  <c r="BP23" i="45" s="1"/>
  <c r="BO13" i="45"/>
  <c r="BO21" i="45" s="1"/>
  <c r="BN13" i="45"/>
  <c r="BN19" i="45" s="1"/>
  <c r="BM13" i="45"/>
  <c r="BM25" i="45" s="1"/>
  <c r="BL13" i="45"/>
  <c r="BL19" i="45" s="1"/>
  <c r="BK13" i="45"/>
  <c r="BK24" i="45" s="1"/>
  <c r="BI13" i="45"/>
  <c r="BI20" i="45" s="1"/>
  <c r="BH13" i="45"/>
  <c r="BH26" i="45" s="1"/>
  <c r="BG13" i="45"/>
  <c r="BG27" i="45" s="1"/>
  <c r="BF13" i="45"/>
  <c r="BF19" i="45" s="1"/>
  <c r="BE13" i="45"/>
  <c r="BE20" i="45" s="1"/>
  <c r="BD13" i="45"/>
  <c r="BD30" i="45" s="1"/>
  <c r="BC13" i="45"/>
  <c r="BC27" i="45" s="1"/>
  <c r="BB13" i="45"/>
  <c r="BB22" i="45" s="1"/>
  <c r="BA13" i="45"/>
  <c r="BA25" i="45" s="1"/>
  <c r="AZ13" i="45"/>
  <c r="AZ24" i="45" s="1"/>
  <c r="AY13" i="45"/>
  <c r="AY20" i="45" s="1"/>
  <c r="AX13" i="45"/>
  <c r="AX19" i="45" s="1"/>
  <c r="AW13" i="45"/>
  <c r="AW29" i="45" s="1"/>
  <c r="AV13" i="45"/>
  <c r="AV19" i="45" s="1"/>
  <c r="AU13" i="45"/>
  <c r="AU22" i="45" s="1"/>
  <c r="AT13" i="45"/>
  <c r="AT22" i="45" s="1"/>
  <c r="G13" i="45"/>
  <c r="H13" i="45"/>
  <c r="H23" i="45" s="1"/>
  <c r="I13" i="45"/>
  <c r="I26" i="45" s="1"/>
  <c r="AK13" i="45"/>
  <c r="AJ13" i="45"/>
  <c r="AI13" i="45"/>
  <c r="AH13" i="45"/>
  <c r="AG13" i="45"/>
  <c r="AF13" i="45"/>
  <c r="AE13" i="45"/>
  <c r="AD13" i="45"/>
  <c r="AC13" i="45"/>
  <c r="AB13" i="45"/>
  <c r="AA13" i="45"/>
  <c r="Z13" i="45"/>
  <c r="Y13" i="45"/>
  <c r="X13" i="45"/>
  <c r="W13" i="45"/>
  <c r="V13" i="45"/>
  <c r="U13" i="45"/>
  <c r="T13" i="45"/>
  <c r="R13" i="45"/>
  <c r="R27" i="45" s="1"/>
  <c r="Q13" i="45"/>
  <c r="P13" i="45"/>
  <c r="O13" i="45"/>
  <c r="O21" i="45" s="1"/>
  <c r="N13" i="45"/>
  <c r="N26" i="45" s="1"/>
  <c r="M13" i="45"/>
  <c r="L13" i="45"/>
  <c r="K13" i="45"/>
  <c r="K24" i="45" s="1"/>
  <c r="J13" i="45"/>
  <c r="J25" i="45" s="1"/>
  <c r="F13" i="45"/>
  <c r="F26" i="45" s="1"/>
  <c r="E13" i="45"/>
  <c r="D13" i="45"/>
  <c r="D20" i="45" s="1"/>
  <c r="C13" i="45"/>
  <c r="C24" i="45" s="1"/>
  <c r="AO30" i="44"/>
  <c r="AN30" i="44"/>
  <c r="AM30" i="44"/>
  <c r="AL30" i="44"/>
  <c r="AK30" i="44"/>
  <c r="AJ30" i="44"/>
  <c r="AI30" i="44"/>
  <c r="AH30" i="44"/>
  <c r="AO29" i="44"/>
  <c r="AN29" i="44"/>
  <c r="AM29" i="44"/>
  <c r="AL29" i="44"/>
  <c r="AK29" i="44"/>
  <c r="AJ29" i="44"/>
  <c r="AI29" i="44"/>
  <c r="AH29" i="44"/>
  <c r="AO28" i="44"/>
  <c r="AN28" i="44"/>
  <c r="AM28" i="44"/>
  <c r="AL28" i="44"/>
  <c r="AK28" i="44"/>
  <c r="AJ28" i="44"/>
  <c r="AI28" i="44"/>
  <c r="AH28" i="44"/>
  <c r="AO27" i="44"/>
  <c r="AN27" i="44"/>
  <c r="AM27" i="44"/>
  <c r="AL27" i="44"/>
  <c r="AK27" i="44"/>
  <c r="AJ27" i="44"/>
  <c r="AI27" i="44"/>
  <c r="AH27" i="44"/>
  <c r="AO26" i="44"/>
  <c r="AN26" i="44"/>
  <c r="AM26" i="44"/>
  <c r="AL26" i="44"/>
  <c r="AK26" i="44"/>
  <c r="AJ26" i="44"/>
  <c r="AI26" i="44"/>
  <c r="AH26" i="44"/>
  <c r="AP26" i="44" s="1"/>
  <c r="AO25" i="44"/>
  <c r="AN25" i="44"/>
  <c r="AM25" i="44"/>
  <c r="AL25" i="44"/>
  <c r="AK25" i="44"/>
  <c r="AJ25" i="44"/>
  <c r="AI25" i="44"/>
  <c r="AH25" i="44"/>
  <c r="AP25" i="44" s="1"/>
  <c r="AO24" i="44"/>
  <c r="AN24" i="44"/>
  <c r="AM24" i="44"/>
  <c r="AL24" i="44"/>
  <c r="AK24" i="44"/>
  <c r="AJ24" i="44"/>
  <c r="AI24" i="44"/>
  <c r="AH24" i="44"/>
  <c r="AP24" i="44" s="1"/>
  <c r="AO23" i="44"/>
  <c r="AN23" i="44"/>
  <c r="AM23" i="44"/>
  <c r="AL23" i="44"/>
  <c r="AK23" i="44"/>
  <c r="AJ23" i="44"/>
  <c r="AI23" i="44"/>
  <c r="AH23" i="44"/>
  <c r="AP23" i="44" s="1"/>
  <c r="AO22" i="44"/>
  <c r="AN22" i="44"/>
  <c r="AM22" i="44"/>
  <c r="AL22" i="44"/>
  <c r="AK22" i="44"/>
  <c r="AJ22" i="44"/>
  <c r="AI22" i="44"/>
  <c r="AH22" i="44"/>
  <c r="AP22" i="44" s="1"/>
  <c r="AO21" i="44"/>
  <c r="AN21" i="44"/>
  <c r="AM21" i="44"/>
  <c r="AL21" i="44"/>
  <c r="AK21" i="44"/>
  <c r="AJ21" i="44"/>
  <c r="AI21" i="44"/>
  <c r="AH21" i="44"/>
  <c r="AO20" i="44"/>
  <c r="AN20" i="44"/>
  <c r="AM20" i="44"/>
  <c r="AL20" i="44"/>
  <c r="AK20" i="44"/>
  <c r="AJ20" i="44"/>
  <c r="AI20" i="44"/>
  <c r="AH20" i="44"/>
  <c r="AP20" i="44" s="1"/>
  <c r="AO19" i="44"/>
  <c r="AN19" i="44"/>
  <c r="AM19" i="44"/>
  <c r="AL19" i="44"/>
  <c r="AL32" i="44" s="1"/>
  <c r="AK19" i="44"/>
  <c r="AJ19" i="44"/>
  <c r="AI19" i="44"/>
  <c r="AH19" i="44"/>
  <c r="AH32" i="44" s="1"/>
  <c r="AF30" i="44"/>
  <c r="AE30" i="44"/>
  <c r="AD30" i="44"/>
  <c r="AC30" i="44"/>
  <c r="AB30" i="44"/>
  <c r="AA30" i="44"/>
  <c r="Z30" i="44"/>
  <c r="Y30" i="44"/>
  <c r="AF29" i="44"/>
  <c r="AE29" i="44"/>
  <c r="AD29" i="44"/>
  <c r="AC29" i="44"/>
  <c r="AB29" i="44"/>
  <c r="AA29" i="44"/>
  <c r="Z29" i="44"/>
  <c r="Y29" i="44"/>
  <c r="AG29" i="44" s="1"/>
  <c r="AQ29" i="44" s="1"/>
  <c r="AF28" i="44"/>
  <c r="AE28" i="44"/>
  <c r="AD28" i="44"/>
  <c r="AC28" i="44"/>
  <c r="AB28" i="44"/>
  <c r="AA28" i="44"/>
  <c r="Z28" i="44"/>
  <c r="Y28" i="44"/>
  <c r="AG28" i="44" s="1"/>
  <c r="AQ28" i="44" s="1"/>
  <c r="AF27" i="44"/>
  <c r="AE27" i="44"/>
  <c r="AD27" i="44"/>
  <c r="AC27" i="44"/>
  <c r="AB27" i="44"/>
  <c r="AA27" i="44"/>
  <c r="Z27" i="44"/>
  <c r="Y27" i="44"/>
  <c r="AG27" i="44" s="1"/>
  <c r="AF26" i="44"/>
  <c r="AE26" i="44"/>
  <c r="AD26" i="44"/>
  <c r="AC26" i="44"/>
  <c r="AB26" i="44"/>
  <c r="AA26" i="44"/>
  <c r="Z26" i="44"/>
  <c r="Y26" i="44"/>
  <c r="AG26" i="44" s="1"/>
  <c r="AF25" i="44"/>
  <c r="AE25" i="44"/>
  <c r="AD25" i="44"/>
  <c r="AC25" i="44"/>
  <c r="AB25" i="44"/>
  <c r="AA25" i="44"/>
  <c r="Z25" i="44"/>
  <c r="Y25" i="44"/>
  <c r="AF24" i="44"/>
  <c r="AE24" i="44"/>
  <c r="AD24" i="44"/>
  <c r="AC24" i="44"/>
  <c r="AB24" i="44"/>
  <c r="AA24" i="44"/>
  <c r="Z24" i="44"/>
  <c r="Y24" i="44"/>
  <c r="AG24" i="44" s="1"/>
  <c r="AF23" i="44"/>
  <c r="AE23" i="44"/>
  <c r="AD23" i="44"/>
  <c r="AC23" i="44"/>
  <c r="AB23" i="44"/>
  <c r="AA23" i="44"/>
  <c r="Z23" i="44"/>
  <c r="Y23" i="44"/>
  <c r="AG23" i="44" s="1"/>
  <c r="AF22" i="44"/>
  <c r="AE22" i="44"/>
  <c r="AD22" i="44"/>
  <c r="AC22" i="44"/>
  <c r="AB22" i="44"/>
  <c r="AA22" i="44"/>
  <c r="Z22" i="44"/>
  <c r="Y22" i="44"/>
  <c r="AG22" i="44" s="1"/>
  <c r="AF21" i="44"/>
  <c r="AE21" i="44"/>
  <c r="AD21" i="44"/>
  <c r="AC21" i="44"/>
  <c r="AB21" i="44"/>
  <c r="AA21" i="44"/>
  <c r="Z21" i="44"/>
  <c r="Y21" i="44"/>
  <c r="AF20" i="44"/>
  <c r="AE20" i="44"/>
  <c r="AD20" i="44"/>
  <c r="AC20" i="44"/>
  <c r="AB20" i="44"/>
  <c r="AA20" i="44"/>
  <c r="Z20" i="44"/>
  <c r="Y20" i="44"/>
  <c r="AG20" i="44" s="1"/>
  <c r="AF19" i="44"/>
  <c r="AE19" i="44"/>
  <c r="AD19" i="44"/>
  <c r="AC19" i="44"/>
  <c r="AC32" i="44" s="1"/>
  <c r="AB19" i="44"/>
  <c r="AA19" i="44"/>
  <c r="Z19" i="44"/>
  <c r="Y19" i="44"/>
  <c r="AA35" i="44"/>
  <c r="Z35" i="44"/>
  <c r="AP30" i="44"/>
  <c r="AG30" i="44"/>
  <c r="AQ30" i="44" s="1"/>
  <c r="AP29" i="44"/>
  <c r="AP28" i="44"/>
  <c r="AP27" i="44"/>
  <c r="AG25" i="44"/>
  <c r="AP21" i="44"/>
  <c r="AG21" i="44"/>
  <c r="AQ21" i="44" s="1"/>
  <c r="AO32" i="44"/>
  <c r="AN32" i="44"/>
  <c r="AM32" i="44"/>
  <c r="AK32" i="44"/>
  <c r="AJ32" i="44"/>
  <c r="AI32" i="44"/>
  <c r="AF32" i="44"/>
  <c r="AE32" i="44"/>
  <c r="AD32" i="44"/>
  <c r="AB32" i="44"/>
  <c r="AA32" i="44"/>
  <c r="Z32" i="44"/>
  <c r="S30" i="44"/>
  <c r="R30" i="44"/>
  <c r="Q30" i="44"/>
  <c r="P30" i="44"/>
  <c r="O30" i="44"/>
  <c r="N30" i="44"/>
  <c r="M30" i="44"/>
  <c r="L30" i="44"/>
  <c r="S29" i="44"/>
  <c r="R29" i="44"/>
  <c r="Q29" i="44"/>
  <c r="P29" i="44"/>
  <c r="O29" i="44"/>
  <c r="N29" i="44"/>
  <c r="M29" i="44"/>
  <c r="L29" i="44"/>
  <c r="S28" i="44"/>
  <c r="R28" i="44"/>
  <c r="Q28" i="44"/>
  <c r="P28" i="44"/>
  <c r="O28" i="44"/>
  <c r="N28" i="44"/>
  <c r="M28" i="44"/>
  <c r="L28" i="44"/>
  <c r="S27" i="44"/>
  <c r="R27" i="44"/>
  <c r="Q27" i="44"/>
  <c r="P27" i="44"/>
  <c r="O27" i="44"/>
  <c r="N27" i="44"/>
  <c r="M27" i="44"/>
  <c r="L27" i="44"/>
  <c r="S26" i="44"/>
  <c r="R26" i="44"/>
  <c r="Q26" i="44"/>
  <c r="P26" i="44"/>
  <c r="O26" i="44"/>
  <c r="N26" i="44"/>
  <c r="M26" i="44"/>
  <c r="L26" i="44"/>
  <c r="S25" i="44"/>
  <c r="R25" i="44"/>
  <c r="Q25" i="44"/>
  <c r="P25" i="44"/>
  <c r="O25" i="44"/>
  <c r="N25" i="44"/>
  <c r="M25" i="44"/>
  <c r="L25" i="44"/>
  <c r="S24" i="44"/>
  <c r="R24" i="44"/>
  <c r="Q24" i="44"/>
  <c r="P24" i="44"/>
  <c r="O24" i="44"/>
  <c r="N24" i="44"/>
  <c r="M24" i="44"/>
  <c r="L24" i="44"/>
  <c r="S23" i="44"/>
  <c r="R23" i="44"/>
  <c r="Q23" i="44"/>
  <c r="P23" i="44"/>
  <c r="O23" i="44"/>
  <c r="N23" i="44"/>
  <c r="M23" i="44"/>
  <c r="L23" i="44"/>
  <c r="S22" i="44"/>
  <c r="R22" i="44"/>
  <c r="Q22" i="44"/>
  <c r="P22" i="44"/>
  <c r="O22" i="44"/>
  <c r="N22" i="44"/>
  <c r="M22" i="44"/>
  <c r="L22" i="44"/>
  <c r="S21" i="44"/>
  <c r="R21" i="44"/>
  <c r="Q21" i="44"/>
  <c r="P21" i="44"/>
  <c r="O21" i="44"/>
  <c r="N21" i="44"/>
  <c r="M21" i="44"/>
  <c r="L21" i="44"/>
  <c r="S20" i="44"/>
  <c r="R20" i="44"/>
  <c r="Q20" i="44"/>
  <c r="P20" i="44"/>
  <c r="O20" i="44"/>
  <c r="N20" i="44"/>
  <c r="M20" i="44"/>
  <c r="L20" i="44"/>
  <c r="S19" i="44"/>
  <c r="R19" i="44"/>
  <c r="Q19" i="44"/>
  <c r="P19" i="44"/>
  <c r="O19" i="44"/>
  <c r="N19" i="44"/>
  <c r="M19" i="44"/>
  <c r="L19" i="44"/>
  <c r="J30" i="44"/>
  <c r="I30" i="44"/>
  <c r="H30" i="44"/>
  <c r="G30" i="44"/>
  <c r="F30" i="44"/>
  <c r="E30" i="44"/>
  <c r="D30" i="44"/>
  <c r="C30" i="44"/>
  <c r="J29" i="44"/>
  <c r="I29" i="44"/>
  <c r="H29" i="44"/>
  <c r="G29" i="44"/>
  <c r="F29" i="44"/>
  <c r="E29" i="44"/>
  <c r="D29" i="44"/>
  <c r="C29" i="44"/>
  <c r="J28" i="44"/>
  <c r="I28" i="44"/>
  <c r="H28" i="44"/>
  <c r="G28" i="44"/>
  <c r="F28" i="44"/>
  <c r="E28" i="44"/>
  <c r="D28" i="44"/>
  <c r="C28" i="44"/>
  <c r="J27" i="44"/>
  <c r="I27" i="44"/>
  <c r="H27" i="44"/>
  <c r="G27" i="44"/>
  <c r="F27" i="44"/>
  <c r="E27" i="44"/>
  <c r="D27" i="44"/>
  <c r="C27" i="44"/>
  <c r="J26" i="44"/>
  <c r="I26" i="44"/>
  <c r="H26" i="44"/>
  <c r="G26" i="44"/>
  <c r="F26" i="44"/>
  <c r="E26" i="44"/>
  <c r="D26" i="44"/>
  <c r="C26" i="44"/>
  <c r="J25" i="44"/>
  <c r="I25" i="44"/>
  <c r="H25" i="44"/>
  <c r="G25" i="44"/>
  <c r="F25" i="44"/>
  <c r="E25" i="44"/>
  <c r="D25" i="44"/>
  <c r="C25" i="44"/>
  <c r="J24" i="44"/>
  <c r="I24" i="44"/>
  <c r="H24" i="44"/>
  <c r="G24" i="44"/>
  <c r="F24" i="44"/>
  <c r="E24" i="44"/>
  <c r="D24" i="44"/>
  <c r="C24" i="44"/>
  <c r="J23" i="44"/>
  <c r="I23" i="44"/>
  <c r="H23" i="44"/>
  <c r="G23" i="44"/>
  <c r="F23" i="44"/>
  <c r="E23" i="44"/>
  <c r="D23" i="44"/>
  <c r="C23" i="44"/>
  <c r="J22" i="44"/>
  <c r="I22" i="44"/>
  <c r="H22" i="44"/>
  <c r="G22" i="44"/>
  <c r="F22" i="44"/>
  <c r="E22" i="44"/>
  <c r="D22" i="44"/>
  <c r="C22" i="44"/>
  <c r="J21" i="44"/>
  <c r="I21" i="44"/>
  <c r="H21" i="44"/>
  <c r="G21" i="44"/>
  <c r="F21" i="44"/>
  <c r="E21" i="44"/>
  <c r="D21" i="44"/>
  <c r="C21" i="44"/>
  <c r="J20" i="44"/>
  <c r="I20" i="44"/>
  <c r="H20" i="44"/>
  <c r="G20" i="44"/>
  <c r="F20" i="44"/>
  <c r="E20" i="44"/>
  <c r="D20" i="44"/>
  <c r="C20" i="44"/>
  <c r="J19" i="44"/>
  <c r="I19" i="44"/>
  <c r="H19" i="44"/>
  <c r="G19" i="44"/>
  <c r="F19" i="44"/>
  <c r="E19" i="44"/>
  <c r="D19" i="44"/>
  <c r="C19" i="44"/>
  <c r="E35" i="44"/>
  <c r="D35" i="44"/>
  <c r="I28" i="45" l="1"/>
  <c r="I25" i="45"/>
  <c r="I29" i="45"/>
  <c r="I21" i="45"/>
  <c r="H29" i="45"/>
  <c r="H20" i="45"/>
  <c r="AZ20" i="45"/>
  <c r="I23" i="45"/>
  <c r="G21" i="45"/>
  <c r="G26" i="45"/>
  <c r="I30" i="45"/>
  <c r="I20" i="45"/>
  <c r="I24" i="45"/>
  <c r="I27" i="45"/>
  <c r="I19" i="45"/>
  <c r="I22" i="45"/>
  <c r="BA19" i="45"/>
  <c r="BE19" i="45"/>
  <c r="BD20" i="45"/>
  <c r="BR22" i="45"/>
  <c r="BI22" i="45"/>
  <c r="G30" i="45"/>
  <c r="G22" i="45"/>
  <c r="H27" i="45"/>
  <c r="AU20" i="45"/>
  <c r="BZ21" i="45"/>
  <c r="BZ22" i="45"/>
  <c r="AZ19" i="45"/>
  <c r="BA22" i="45"/>
  <c r="BT19" i="45"/>
  <c r="BU22" i="45"/>
  <c r="BY19" i="45"/>
  <c r="BU19" i="45"/>
  <c r="BR21" i="45"/>
  <c r="BV22" i="45"/>
  <c r="BQ19" i="45"/>
  <c r="BP19" i="45"/>
  <c r="BV21" i="45"/>
  <c r="BY22" i="45"/>
  <c r="BM19" i="45"/>
  <c r="BM22" i="45"/>
  <c r="BH19" i="45"/>
  <c r="BG20" i="45"/>
  <c r="BI19" i="45"/>
  <c r="BH20" i="45"/>
  <c r="BD19" i="45"/>
  <c r="BC20" i="45"/>
  <c r="BE22" i="45"/>
  <c r="BN22" i="45"/>
  <c r="BN21" i="45"/>
  <c r="AW22" i="45"/>
  <c r="AW19" i="45"/>
  <c r="AV20" i="45"/>
  <c r="BK20" i="45"/>
  <c r="AY30" i="45"/>
  <c r="AY26" i="45"/>
  <c r="AY29" i="45"/>
  <c r="AY25" i="45"/>
  <c r="AY28" i="45"/>
  <c r="BL29" i="45"/>
  <c r="BL25" i="45"/>
  <c r="BL28" i="45"/>
  <c r="BL27" i="45"/>
  <c r="BX29" i="45"/>
  <c r="BX25" i="45"/>
  <c r="BX28" i="45"/>
  <c r="BX24" i="45"/>
  <c r="BX27" i="45"/>
  <c r="CB29" i="45"/>
  <c r="CB25" i="45"/>
  <c r="CB28" i="45"/>
  <c r="CB24" i="45"/>
  <c r="CB27" i="45"/>
  <c r="BL20" i="45"/>
  <c r="BP20" i="45"/>
  <c r="BT20" i="45"/>
  <c r="BX20" i="45"/>
  <c r="AY21" i="45"/>
  <c r="BC21" i="45"/>
  <c r="BG21" i="45"/>
  <c r="BK21" i="45"/>
  <c r="BS21" i="45"/>
  <c r="BW21" i="45"/>
  <c r="CA21" i="45"/>
  <c r="AX22" i="45"/>
  <c r="BF22" i="45"/>
  <c r="AU23" i="45"/>
  <c r="AZ23" i="45"/>
  <c r="BE23" i="45"/>
  <c r="BK23" i="45"/>
  <c r="AU24" i="45"/>
  <c r="BF24" i="45"/>
  <c r="BR24" i="45"/>
  <c r="AW25" i="45"/>
  <c r="BX26" i="45"/>
  <c r="BS27" i="45"/>
  <c r="AX28" i="45"/>
  <c r="BN28" i="45"/>
  <c r="BI29" i="45"/>
  <c r="BT30" i="45"/>
  <c r="AT27" i="45"/>
  <c r="AT23" i="45"/>
  <c r="AT30" i="45"/>
  <c r="AT26" i="45"/>
  <c r="AT29" i="45"/>
  <c r="AT25" i="45"/>
  <c r="BB27" i="45"/>
  <c r="BB23" i="45"/>
  <c r="BB30" i="45"/>
  <c r="BB26" i="45"/>
  <c r="BB29" i="45"/>
  <c r="BB25" i="45"/>
  <c r="BK30" i="45"/>
  <c r="BK26" i="45"/>
  <c r="BK29" i="45"/>
  <c r="BK25" i="45"/>
  <c r="BK28" i="45"/>
  <c r="BO30" i="45"/>
  <c r="BO26" i="45"/>
  <c r="BO29" i="45"/>
  <c r="BO25" i="45"/>
  <c r="BO28" i="45"/>
  <c r="CA30" i="45"/>
  <c r="CA26" i="45"/>
  <c r="CA22" i="45"/>
  <c r="CA29" i="45"/>
  <c r="CA25" i="45"/>
  <c r="CA28" i="45"/>
  <c r="CA24" i="45"/>
  <c r="BC30" i="45"/>
  <c r="BC26" i="45"/>
  <c r="BC29" i="45"/>
  <c r="BC25" i="45"/>
  <c r="BC28" i="45"/>
  <c r="BP29" i="45"/>
  <c r="BP25" i="45"/>
  <c r="BP28" i="45"/>
  <c r="BP24" i="45"/>
  <c r="BP27" i="45"/>
  <c r="AU21" i="45"/>
  <c r="AV29" i="45"/>
  <c r="AV25" i="45"/>
  <c r="AV28" i="45"/>
  <c r="AV27" i="45"/>
  <c r="AZ29" i="45"/>
  <c r="AZ25" i="45"/>
  <c r="AZ28" i="45"/>
  <c r="AZ27" i="45"/>
  <c r="BD29" i="45"/>
  <c r="BD25" i="45"/>
  <c r="BD28" i="45"/>
  <c r="BD27" i="45"/>
  <c r="BH29" i="45"/>
  <c r="BH25" i="45"/>
  <c r="BH28" i="45"/>
  <c r="BH27" i="45"/>
  <c r="BM28" i="45"/>
  <c r="BM24" i="45"/>
  <c r="BM27" i="45"/>
  <c r="BM30" i="45"/>
  <c r="BM26" i="45"/>
  <c r="BQ28" i="45"/>
  <c r="BQ24" i="45"/>
  <c r="BQ27" i="45"/>
  <c r="BQ30" i="45"/>
  <c r="BQ26" i="45"/>
  <c r="BU28" i="45"/>
  <c r="BU24" i="45"/>
  <c r="BU27" i="45"/>
  <c r="BU30" i="45"/>
  <c r="BU26" i="45"/>
  <c r="BY28" i="45"/>
  <c r="BY24" i="45"/>
  <c r="BY27" i="45"/>
  <c r="BY30" i="45"/>
  <c r="BY26" i="45"/>
  <c r="AT19" i="45"/>
  <c r="BB19" i="45"/>
  <c r="BR19" i="45"/>
  <c r="BV19" i="45"/>
  <c r="AW20" i="45"/>
  <c r="BA20" i="45"/>
  <c r="BM20" i="45"/>
  <c r="BQ20" i="45"/>
  <c r="BU20" i="45"/>
  <c r="BY20" i="45"/>
  <c r="AV21" i="45"/>
  <c r="AZ21" i="45"/>
  <c r="BD21" i="45"/>
  <c r="BH21" i="45"/>
  <c r="BL21" i="45"/>
  <c r="BP21" i="45"/>
  <c r="BX21" i="45"/>
  <c r="CB21" i="45"/>
  <c r="AY22" i="45"/>
  <c r="BC22" i="45"/>
  <c r="BG22" i="45"/>
  <c r="BK22" i="45"/>
  <c r="BO22" i="45"/>
  <c r="BW22" i="45"/>
  <c r="CB22" i="45"/>
  <c r="AV23" i="45"/>
  <c r="BA23" i="45"/>
  <c r="BG23" i="45"/>
  <c r="BL23" i="45"/>
  <c r="BQ23" i="45"/>
  <c r="BW23" i="45"/>
  <c r="CB23" i="45"/>
  <c r="AV24" i="45"/>
  <c r="BB24" i="45"/>
  <c r="BG24" i="45"/>
  <c r="BL24" i="45"/>
  <c r="BQ25" i="45"/>
  <c r="AV26" i="45"/>
  <c r="BL26" i="45"/>
  <c r="CB26" i="45"/>
  <c r="BB28" i="45"/>
  <c r="BM29" i="45"/>
  <c r="BH30" i="45"/>
  <c r="BX30" i="45"/>
  <c r="AX27" i="45"/>
  <c r="AX23" i="45"/>
  <c r="AX30" i="45"/>
  <c r="AX26" i="45"/>
  <c r="AX29" i="45"/>
  <c r="AX25" i="45"/>
  <c r="BF27" i="45"/>
  <c r="BF23" i="45"/>
  <c r="BF30" i="45"/>
  <c r="BF26" i="45"/>
  <c r="BF29" i="45"/>
  <c r="BF25" i="45"/>
  <c r="BS30" i="45"/>
  <c r="BS26" i="45"/>
  <c r="BS29" i="45"/>
  <c r="BS25" i="45"/>
  <c r="BS28" i="45"/>
  <c r="BS24" i="45"/>
  <c r="BW30" i="45"/>
  <c r="BW26" i="45"/>
  <c r="BW29" i="45"/>
  <c r="BW25" i="45"/>
  <c r="BW28" i="45"/>
  <c r="BW24" i="45"/>
  <c r="BS20" i="45"/>
  <c r="BF21" i="45"/>
  <c r="AU30" i="45"/>
  <c r="AU26" i="45"/>
  <c r="AU29" i="45"/>
  <c r="AU25" i="45"/>
  <c r="AU28" i="45"/>
  <c r="BG30" i="45"/>
  <c r="BG26" i="45"/>
  <c r="BG29" i="45"/>
  <c r="BG25" i="45"/>
  <c r="BG28" i="45"/>
  <c r="BT29" i="45"/>
  <c r="BT25" i="45"/>
  <c r="BT28" i="45"/>
  <c r="BT24" i="45"/>
  <c r="BT27" i="45"/>
  <c r="CB20" i="45"/>
  <c r="AW28" i="45"/>
  <c r="AW24" i="45"/>
  <c r="AW27" i="45"/>
  <c r="AW30" i="45"/>
  <c r="AW26" i="45"/>
  <c r="BA28" i="45"/>
  <c r="BA24" i="45"/>
  <c r="BA27" i="45"/>
  <c r="BA30" i="45"/>
  <c r="BA26" i="45"/>
  <c r="BE28" i="45"/>
  <c r="BE24" i="45"/>
  <c r="BE27" i="45"/>
  <c r="BE30" i="45"/>
  <c r="BE26" i="45"/>
  <c r="BI28" i="45"/>
  <c r="BI24" i="45"/>
  <c r="BI27" i="45"/>
  <c r="BI30" i="45"/>
  <c r="BI26" i="45"/>
  <c r="BN27" i="45"/>
  <c r="BN23" i="45"/>
  <c r="BN30" i="45"/>
  <c r="BN26" i="45"/>
  <c r="BN29" i="45"/>
  <c r="BN25" i="45"/>
  <c r="BR27" i="45"/>
  <c r="BR23" i="45"/>
  <c r="BR30" i="45"/>
  <c r="BR26" i="45"/>
  <c r="BR29" i="45"/>
  <c r="BR25" i="45"/>
  <c r="BV27" i="45"/>
  <c r="BV23" i="45"/>
  <c r="BV30" i="45"/>
  <c r="BV26" i="45"/>
  <c r="BV29" i="45"/>
  <c r="BV25" i="45"/>
  <c r="BZ27" i="45"/>
  <c r="BZ23" i="45"/>
  <c r="BZ30" i="45"/>
  <c r="BZ26" i="45"/>
  <c r="BZ29" i="45"/>
  <c r="BZ25" i="45"/>
  <c r="AU19" i="45"/>
  <c r="AY19" i="45"/>
  <c r="BC19" i="45"/>
  <c r="BG19" i="45"/>
  <c r="BK19" i="45"/>
  <c r="BO19" i="45"/>
  <c r="BS19" i="45"/>
  <c r="BW19" i="45"/>
  <c r="CA19" i="45"/>
  <c r="AT20" i="45"/>
  <c r="AX20" i="45"/>
  <c r="BB20" i="45"/>
  <c r="BF20" i="45"/>
  <c r="BN20" i="45"/>
  <c r="BR20" i="45"/>
  <c r="BV20" i="45"/>
  <c r="BZ20" i="45"/>
  <c r="AW21" i="45"/>
  <c r="BA21" i="45"/>
  <c r="BE21" i="45"/>
  <c r="BI21" i="45"/>
  <c r="BM21" i="45"/>
  <c r="BQ21" i="45"/>
  <c r="BU21" i="45"/>
  <c r="BY21" i="45"/>
  <c r="AV22" i="45"/>
  <c r="AZ22" i="45"/>
  <c r="BD22" i="45"/>
  <c r="BH22" i="45"/>
  <c r="BL22" i="45"/>
  <c r="BP22" i="45"/>
  <c r="BT22" i="45"/>
  <c r="BX22" i="45"/>
  <c r="AW23" i="45"/>
  <c r="BC23" i="45"/>
  <c r="BH23" i="45"/>
  <c r="BM23" i="45"/>
  <c r="BS23" i="45"/>
  <c r="BX23" i="45"/>
  <c r="AX24" i="45"/>
  <c r="BC24" i="45"/>
  <c r="BH24" i="45"/>
  <c r="BN24" i="45"/>
  <c r="BZ24" i="45"/>
  <c r="BE25" i="45"/>
  <c r="BU25" i="45"/>
  <c r="AZ26" i="45"/>
  <c r="BP26" i="45"/>
  <c r="AU27" i="45"/>
  <c r="BK27" i="45"/>
  <c r="CA27" i="45"/>
  <c r="BF28" i="45"/>
  <c r="BV28" i="45"/>
  <c r="BA29" i="45"/>
  <c r="BQ29" i="45"/>
  <c r="AV30" i="45"/>
  <c r="BL30" i="45"/>
  <c r="CB30" i="45"/>
  <c r="CB32" i="45" s="1"/>
  <c r="BO20" i="45"/>
  <c r="BW20" i="45"/>
  <c r="CA20" i="45"/>
  <c r="AT21" i="45"/>
  <c r="AX21" i="45"/>
  <c r="BB21" i="45"/>
  <c r="AY23" i="45"/>
  <c r="BD23" i="45"/>
  <c r="BI23" i="45"/>
  <c r="BO23" i="45"/>
  <c r="BT23" i="45"/>
  <c r="BY23" i="45"/>
  <c r="AT24" i="45"/>
  <c r="AY24" i="45"/>
  <c r="BD24" i="45"/>
  <c r="BO24" i="45"/>
  <c r="BI25" i="45"/>
  <c r="BY25" i="45"/>
  <c r="BD26" i="45"/>
  <c r="BT26" i="45"/>
  <c r="AY27" i="45"/>
  <c r="BO27" i="45"/>
  <c r="AT28" i="45"/>
  <c r="BZ28" i="45"/>
  <c r="BE29" i="45"/>
  <c r="BU29" i="45"/>
  <c r="AZ30" i="45"/>
  <c r="BP30" i="45"/>
  <c r="I32" i="45"/>
  <c r="H28" i="45"/>
  <c r="H26" i="45"/>
  <c r="H21" i="45"/>
  <c r="H19" i="45"/>
  <c r="H24" i="45"/>
  <c r="H22" i="45"/>
  <c r="H30" i="45"/>
  <c r="H25" i="45"/>
  <c r="G27" i="45"/>
  <c r="G23" i="45"/>
  <c r="G19" i="45"/>
  <c r="G28" i="45"/>
  <c r="G24" i="45"/>
  <c r="G20" i="45"/>
  <c r="G29" i="45"/>
  <c r="G25" i="45"/>
  <c r="E21" i="45"/>
  <c r="E30" i="45"/>
  <c r="E29" i="45"/>
  <c r="E28" i="45"/>
  <c r="E27" i="45"/>
  <c r="E26" i="45"/>
  <c r="E25" i="45"/>
  <c r="E24" i="45"/>
  <c r="E23" i="45"/>
  <c r="E22" i="45"/>
  <c r="L24" i="45"/>
  <c r="L23" i="45"/>
  <c r="L22" i="45"/>
  <c r="L21" i="45"/>
  <c r="L30" i="45"/>
  <c r="L29" i="45"/>
  <c r="L28" i="45"/>
  <c r="L27" i="45"/>
  <c r="L26" i="45"/>
  <c r="L25" i="45"/>
  <c r="P24" i="45"/>
  <c r="P23" i="45"/>
  <c r="P22" i="45"/>
  <c r="P21" i="45"/>
  <c r="P30" i="45"/>
  <c r="P29" i="45"/>
  <c r="P28" i="45"/>
  <c r="P27" i="45"/>
  <c r="P26" i="45"/>
  <c r="P25" i="45"/>
  <c r="U30" i="45"/>
  <c r="U28" i="45"/>
  <c r="U26" i="45"/>
  <c r="U24" i="45"/>
  <c r="U22" i="45"/>
  <c r="U20" i="45"/>
  <c r="U29" i="45"/>
  <c r="U27" i="45"/>
  <c r="U25" i="45"/>
  <c r="U23" i="45"/>
  <c r="U21" i="45"/>
  <c r="U19" i="45"/>
  <c r="Y30" i="45"/>
  <c r="Y28" i="45"/>
  <c r="Y26" i="45"/>
  <c r="Y24" i="45"/>
  <c r="Y22" i="45"/>
  <c r="Y20" i="45"/>
  <c r="Y29" i="45"/>
  <c r="Y27" i="45"/>
  <c r="Y25" i="45"/>
  <c r="Y23" i="45"/>
  <c r="Y21" i="45"/>
  <c r="Y19" i="45"/>
  <c r="AC30" i="45"/>
  <c r="AC28" i="45"/>
  <c r="AC26" i="45"/>
  <c r="AC24" i="45"/>
  <c r="AC22" i="45"/>
  <c r="AC20" i="45"/>
  <c r="AC29" i="45"/>
  <c r="AC27" i="45"/>
  <c r="AC25" i="45"/>
  <c r="AC23" i="45"/>
  <c r="AC21" i="45"/>
  <c r="AC19" i="45"/>
  <c r="AG30" i="45"/>
  <c r="AG28" i="45"/>
  <c r="AG26" i="45"/>
  <c r="AG24" i="45"/>
  <c r="AG22" i="45"/>
  <c r="AG20" i="45"/>
  <c r="AG29" i="45"/>
  <c r="AG27" i="45"/>
  <c r="AG25" i="45"/>
  <c r="AG23" i="45"/>
  <c r="AG21" i="45"/>
  <c r="AG19" i="45"/>
  <c r="AK30" i="45"/>
  <c r="AK28" i="45"/>
  <c r="AK26" i="45"/>
  <c r="AK24" i="45"/>
  <c r="AK22" i="45"/>
  <c r="AK20" i="45"/>
  <c r="AK29" i="45"/>
  <c r="AK27" i="45"/>
  <c r="AK25" i="45"/>
  <c r="AK23" i="45"/>
  <c r="AK21" i="45"/>
  <c r="AK19" i="45"/>
  <c r="F19" i="45"/>
  <c r="N19" i="45"/>
  <c r="R19" i="45"/>
  <c r="F20" i="45"/>
  <c r="N20" i="45"/>
  <c r="D21" i="45"/>
  <c r="K22" i="45"/>
  <c r="O23" i="45"/>
  <c r="C25" i="45"/>
  <c r="N27" i="45"/>
  <c r="R28" i="45"/>
  <c r="F30" i="45"/>
  <c r="F25" i="45"/>
  <c r="F24" i="45"/>
  <c r="F23" i="45"/>
  <c r="F22" i="45"/>
  <c r="F21" i="45"/>
  <c r="M30" i="45"/>
  <c r="M28" i="45"/>
  <c r="M27" i="45"/>
  <c r="M26" i="45"/>
  <c r="M25" i="45"/>
  <c r="M24" i="45"/>
  <c r="M23" i="45"/>
  <c r="M22" i="45"/>
  <c r="M21" i="45"/>
  <c r="Q30" i="45"/>
  <c r="Q28" i="45"/>
  <c r="Q27" i="45"/>
  <c r="Q26" i="45"/>
  <c r="Q25" i="45"/>
  <c r="Q24" i="45"/>
  <c r="Q23" i="45"/>
  <c r="Q22" i="45"/>
  <c r="Q21" i="45"/>
  <c r="V29" i="45"/>
  <c r="V27" i="45"/>
  <c r="V25" i="45"/>
  <c r="V23" i="45"/>
  <c r="V21" i="45"/>
  <c r="V19" i="45"/>
  <c r="V30" i="45"/>
  <c r="V28" i="45"/>
  <c r="V26" i="45"/>
  <c r="V24" i="45"/>
  <c r="V22" i="45"/>
  <c r="V20" i="45"/>
  <c r="Z29" i="45"/>
  <c r="Z27" i="45"/>
  <c r="Z25" i="45"/>
  <c r="Z23" i="45"/>
  <c r="Z21" i="45"/>
  <c r="Z19" i="45"/>
  <c r="Z30" i="45"/>
  <c r="Z28" i="45"/>
  <c r="Z26" i="45"/>
  <c r="Z24" i="45"/>
  <c r="Z22" i="45"/>
  <c r="Z20" i="45"/>
  <c r="AD29" i="45"/>
  <c r="AD27" i="45"/>
  <c r="AD25" i="45"/>
  <c r="AD23" i="45"/>
  <c r="AD21" i="45"/>
  <c r="AD19" i="45"/>
  <c r="AD30" i="45"/>
  <c r="AD28" i="45"/>
  <c r="AD26" i="45"/>
  <c r="AD24" i="45"/>
  <c r="AD22" i="45"/>
  <c r="AD20" i="45"/>
  <c r="AH29" i="45"/>
  <c r="AH27" i="45"/>
  <c r="AH25" i="45"/>
  <c r="AH23" i="45"/>
  <c r="AH21" i="45"/>
  <c r="AH19" i="45"/>
  <c r="AH30" i="45"/>
  <c r="AH28" i="45"/>
  <c r="AH26" i="45"/>
  <c r="AH24" i="45"/>
  <c r="AH22" i="45"/>
  <c r="AH20" i="45"/>
  <c r="C19" i="45"/>
  <c r="K19" i="45"/>
  <c r="O19" i="45"/>
  <c r="C20" i="45"/>
  <c r="K20" i="45"/>
  <c r="O20" i="45"/>
  <c r="K21" i="45"/>
  <c r="O22" i="45"/>
  <c r="F29" i="45"/>
  <c r="C29" i="45"/>
  <c r="C28" i="45"/>
  <c r="C27" i="45"/>
  <c r="C26" i="45"/>
  <c r="C21" i="45"/>
  <c r="C30" i="45"/>
  <c r="J30" i="45"/>
  <c r="J29" i="45"/>
  <c r="J21" i="45"/>
  <c r="N30" i="45"/>
  <c r="N29" i="45"/>
  <c r="N24" i="45"/>
  <c r="N23" i="45"/>
  <c r="N22" i="45"/>
  <c r="N21" i="45"/>
  <c r="R30" i="45"/>
  <c r="R29" i="45"/>
  <c r="R24" i="45"/>
  <c r="R23" i="45"/>
  <c r="R22" i="45"/>
  <c r="R21" i="45"/>
  <c r="R20" i="45"/>
  <c r="W29" i="45"/>
  <c r="W27" i="45"/>
  <c r="W25" i="45"/>
  <c r="W23" i="45"/>
  <c r="W21" i="45"/>
  <c r="W19" i="45"/>
  <c r="W30" i="45"/>
  <c r="W28" i="45"/>
  <c r="W26" i="45"/>
  <c r="W24" i="45"/>
  <c r="W22" i="45"/>
  <c r="W20" i="45"/>
  <c r="AA29" i="45"/>
  <c r="AA27" i="45"/>
  <c r="AA25" i="45"/>
  <c r="AA23" i="45"/>
  <c r="AA21" i="45"/>
  <c r="AA19" i="45"/>
  <c r="AA30" i="45"/>
  <c r="AA28" i="45"/>
  <c r="AA26" i="45"/>
  <c r="AA24" i="45"/>
  <c r="AA22" i="45"/>
  <c r="AA20" i="45"/>
  <c r="AE29" i="45"/>
  <c r="AE27" i="45"/>
  <c r="AE25" i="45"/>
  <c r="AE23" i="45"/>
  <c r="AE21" i="45"/>
  <c r="AE19" i="45"/>
  <c r="AE30" i="45"/>
  <c r="AE28" i="45"/>
  <c r="AE26" i="45"/>
  <c r="AE24" i="45"/>
  <c r="AE22" i="45"/>
  <c r="AE20" i="45"/>
  <c r="AE32" i="45" s="1"/>
  <c r="AI29" i="45"/>
  <c r="AI27" i="45"/>
  <c r="AI25" i="45"/>
  <c r="AI23" i="45"/>
  <c r="AI21" i="45"/>
  <c r="AI19" i="45"/>
  <c r="AI30" i="45"/>
  <c r="AI28" i="45"/>
  <c r="AI26" i="45"/>
  <c r="AI24" i="45"/>
  <c r="AI22" i="45"/>
  <c r="AI20" i="45"/>
  <c r="D19" i="45"/>
  <c r="L19" i="45"/>
  <c r="P19" i="45"/>
  <c r="L20" i="45"/>
  <c r="P20" i="45"/>
  <c r="C23" i="45"/>
  <c r="N25" i="45"/>
  <c r="R26" i="45"/>
  <c r="F28" i="45"/>
  <c r="M29" i="45"/>
  <c r="D25" i="45"/>
  <c r="D24" i="45"/>
  <c r="D23" i="45"/>
  <c r="D22" i="45"/>
  <c r="D30" i="45"/>
  <c r="D29" i="45"/>
  <c r="D28" i="45"/>
  <c r="D27" i="45"/>
  <c r="D26" i="45"/>
  <c r="K28" i="45"/>
  <c r="K27" i="45"/>
  <c r="K26" i="45"/>
  <c r="K25" i="45"/>
  <c r="K30" i="45"/>
  <c r="K29" i="45"/>
  <c r="O28" i="45"/>
  <c r="O27" i="45"/>
  <c r="O26" i="45"/>
  <c r="O25" i="45"/>
  <c r="O30" i="45"/>
  <c r="O29" i="45"/>
  <c r="T30" i="45"/>
  <c r="T28" i="45"/>
  <c r="T26" i="45"/>
  <c r="T24" i="45"/>
  <c r="T22" i="45"/>
  <c r="T20" i="45"/>
  <c r="T29" i="45"/>
  <c r="T27" i="45"/>
  <c r="T25" i="45"/>
  <c r="T23" i="45"/>
  <c r="T21" i="45"/>
  <c r="T19" i="45"/>
  <c r="X30" i="45"/>
  <c r="X28" i="45"/>
  <c r="X26" i="45"/>
  <c r="X24" i="45"/>
  <c r="X22" i="45"/>
  <c r="X20" i="45"/>
  <c r="X29" i="45"/>
  <c r="X27" i="45"/>
  <c r="X25" i="45"/>
  <c r="X23" i="45"/>
  <c r="X21" i="45"/>
  <c r="X19" i="45"/>
  <c r="AB30" i="45"/>
  <c r="AB28" i="45"/>
  <c r="AB26" i="45"/>
  <c r="AB24" i="45"/>
  <c r="AB22" i="45"/>
  <c r="AB20" i="45"/>
  <c r="AB29" i="45"/>
  <c r="AB27" i="45"/>
  <c r="AB25" i="45"/>
  <c r="AB23" i="45"/>
  <c r="AB21" i="45"/>
  <c r="AB19" i="45"/>
  <c r="AF30" i="45"/>
  <c r="AF28" i="45"/>
  <c r="AF26" i="45"/>
  <c r="AF24" i="45"/>
  <c r="AF22" i="45"/>
  <c r="AF20" i="45"/>
  <c r="AF29" i="45"/>
  <c r="AF27" i="45"/>
  <c r="AF25" i="45"/>
  <c r="AF23" i="45"/>
  <c r="AF21" i="45"/>
  <c r="AF19" i="45"/>
  <c r="AJ30" i="45"/>
  <c r="AJ28" i="45"/>
  <c r="AJ26" i="45"/>
  <c r="AJ24" i="45"/>
  <c r="AJ22" i="45"/>
  <c r="AJ20" i="45"/>
  <c r="AJ29" i="45"/>
  <c r="AJ27" i="45"/>
  <c r="AJ25" i="45"/>
  <c r="AJ23" i="45"/>
  <c r="AJ21" i="45"/>
  <c r="AJ19" i="45"/>
  <c r="E19" i="45"/>
  <c r="M19" i="45"/>
  <c r="Q19" i="45"/>
  <c r="E20" i="45"/>
  <c r="M20" i="45"/>
  <c r="Q20" i="45"/>
  <c r="C22" i="45"/>
  <c r="K23" i="45"/>
  <c r="O24" i="45"/>
  <c r="R25" i="45"/>
  <c r="F27" i="45"/>
  <c r="N28" i="45"/>
  <c r="Q29" i="45"/>
  <c r="J20" i="45"/>
  <c r="J24" i="45"/>
  <c r="J28" i="45"/>
  <c r="J19" i="45"/>
  <c r="J23" i="45"/>
  <c r="J27" i="45"/>
  <c r="J22" i="45"/>
  <c r="J26" i="45"/>
  <c r="AQ25" i="44"/>
  <c r="C32" i="44"/>
  <c r="AQ20" i="44"/>
  <c r="AQ24" i="44"/>
  <c r="AQ22" i="44"/>
  <c r="AQ23" i="44"/>
  <c r="AQ26" i="44"/>
  <c r="AQ27" i="44"/>
  <c r="Y32" i="44"/>
  <c r="AP19" i="44"/>
  <c r="AP32" i="44" s="1"/>
  <c r="AG19" i="44"/>
  <c r="K21" i="44"/>
  <c r="K23" i="44"/>
  <c r="K25" i="44"/>
  <c r="K27" i="44"/>
  <c r="K29" i="44"/>
  <c r="K24" i="44"/>
  <c r="K26" i="44"/>
  <c r="T29" i="44"/>
  <c r="T23" i="44"/>
  <c r="K28" i="44"/>
  <c r="K22" i="44"/>
  <c r="T25" i="44"/>
  <c r="K30" i="44"/>
  <c r="AA35" i="28"/>
  <c r="Z35" i="28"/>
  <c r="AO30" i="28"/>
  <c r="AN30" i="28"/>
  <c r="AM30" i="28"/>
  <c r="AL30" i="28"/>
  <c r="AK30" i="28"/>
  <c r="AJ30" i="28"/>
  <c r="AI30" i="28"/>
  <c r="AH30" i="28"/>
  <c r="AF30" i="28"/>
  <c r="AE30" i="28"/>
  <c r="AD30" i="28"/>
  <c r="AC30" i="28"/>
  <c r="AB30" i="28"/>
  <c r="AA30" i="28"/>
  <c r="Z30" i="28"/>
  <c r="Y30" i="28"/>
  <c r="AO29" i="28"/>
  <c r="AN29" i="28"/>
  <c r="AM29" i="28"/>
  <c r="AL29" i="28"/>
  <c r="AK29" i="28"/>
  <c r="AJ29" i="28"/>
  <c r="AI29" i="28"/>
  <c r="AH29" i="28"/>
  <c r="AF29" i="28"/>
  <c r="AE29" i="28"/>
  <c r="AD29" i="28"/>
  <c r="AC29" i="28"/>
  <c r="AB29" i="28"/>
  <c r="AA29" i="28"/>
  <c r="Z29" i="28"/>
  <c r="Y29" i="28"/>
  <c r="AO28" i="28"/>
  <c r="AN28" i="28"/>
  <c r="AM28" i="28"/>
  <c r="AL28" i="28"/>
  <c r="AK28" i="28"/>
  <c r="AJ28" i="28"/>
  <c r="AI28" i="28"/>
  <c r="AH28" i="28"/>
  <c r="AF28" i="28"/>
  <c r="AE28" i="28"/>
  <c r="AD28" i="28"/>
  <c r="AC28" i="28"/>
  <c r="AB28" i="28"/>
  <c r="AA28" i="28"/>
  <c r="Z28" i="28"/>
  <c r="Y28" i="28"/>
  <c r="AO27" i="28"/>
  <c r="AN27" i="28"/>
  <c r="AM27" i="28"/>
  <c r="AL27" i="28"/>
  <c r="AK27" i="28"/>
  <c r="AJ27" i="28"/>
  <c r="AI27" i="28"/>
  <c r="AH27" i="28"/>
  <c r="AF27" i="28"/>
  <c r="AE27" i="28"/>
  <c r="AD27" i="28"/>
  <c r="AC27" i="28"/>
  <c r="AB27" i="28"/>
  <c r="AA27" i="28"/>
  <c r="Z27" i="28"/>
  <c r="Y27" i="28"/>
  <c r="AO26" i="28"/>
  <c r="AN26" i="28"/>
  <c r="AM26" i="28"/>
  <c r="AL26" i="28"/>
  <c r="AK26" i="28"/>
  <c r="AJ26" i="28"/>
  <c r="AI26" i="28"/>
  <c r="AH26" i="28"/>
  <c r="AF26" i="28"/>
  <c r="AE26" i="28"/>
  <c r="AD26" i="28"/>
  <c r="AC26" i="28"/>
  <c r="AB26" i="28"/>
  <c r="AA26" i="28"/>
  <c r="Z26" i="28"/>
  <c r="Y26" i="28"/>
  <c r="AO25" i="28"/>
  <c r="AN25" i="28"/>
  <c r="AM25" i="28"/>
  <c r="AL25" i="28"/>
  <c r="AK25" i="28"/>
  <c r="AJ25" i="28"/>
  <c r="AI25" i="28"/>
  <c r="AH25" i="28"/>
  <c r="AF25" i="28"/>
  <c r="AE25" i="28"/>
  <c r="AD25" i="28"/>
  <c r="AC25" i="28"/>
  <c r="AB25" i="28"/>
  <c r="AA25" i="28"/>
  <c r="Z25" i="28"/>
  <c r="Y25" i="28"/>
  <c r="AO24" i="28"/>
  <c r="AN24" i="28"/>
  <c r="AM24" i="28"/>
  <c r="AL24" i="28"/>
  <c r="AK24" i="28"/>
  <c r="AJ24" i="28"/>
  <c r="AI24" i="28"/>
  <c r="AH24" i="28"/>
  <c r="AF24" i="28"/>
  <c r="AE24" i="28"/>
  <c r="AD24" i="28"/>
  <c r="AC24" i="28"/>
  <c r="AB24" i="28"/>
  <c r="AA24" i="28"/>
  <c r="Z24" i="28"/>
  <c r="Y24" i="28"/>
  <c r="AO23" i="28"/>
  <c r="AN23" i="28"/>
  <c r="AM23" i="28"/>
  <c r="AL23" i="28"/>
  <c r="AK23" i="28"/>
  <c r="AJ23" i="28"/>
  <c r="AI23" i="28"/>
  <c r="AH23" i="28"/>
  <c r="AF23" i="28"/>
  <c r="AE23" i="28"/>
  <c r="AD23" i="28"/>
  <c r="AC23" i="28"/>
  <c r="AB23" i="28"/>
  <c r="AA23" i="28"/>
  <c r="Z23" i="28"/>
  <c r="Y23" i="28"/>
  <c r="AO22" i="28"/>
  <c r="AN22" i="28"/>
  <c r="AM22" i="28"/>
  <c r="AL22" i="28"/>
  <c r="AK22" i="28"/>
  <c r="AJ22" i="28"/>
  <c r="AI22" i="28"/>
  <c r="AH22" i="28"/>
  <c r="AF22" i="28"/>
  <c r="AE22" i="28"/>
  <c r="AD22" i="28"/>
  <c r="AC22" i="28"/>
  <c r="AB22" i="28"/>
  <c r="AA22" i="28"/>
  <c r="Z22" i="28"/>
  <c r="Y22" i="28"/>
  <c r="AO21" i="28"/>
  <c r="AN21" i="28"/>
  <c r="AM21" i="28"/>
  <c r="AL21" i="28"/>
  <c r="AK21" i="28"/>
  <c r="AJ21" i="28"/>
  <c r="AI21" i="28"/>
  <c r="AH21" i="28"/>
  <c r="AF21" i="28"/>
  <c r="AE21" i="28"/>
  <c r="AD21" i="28"/>
  <c r="AC21" i="28"/>
  <c r="AB21" i="28"/>
  <c r="AA21" i="28"/>
  <c r="Z21" i="28"/>
  <c r="Y21" i="28"/>
  <c r="AO20" i="28"/>
  <c r="AN20" i="28"/>
  <c r="AM20" i="28"/>
  <c r="AL20" i="28"/>
  <c r="AK20" i="28"/>
  <c r="AJ20" i="28"/>
  <c r="AI20" i="28"/>
  <c r="AH20" i="28"/>
  <c r="AF20" i="28"/>
  <c r="AE20" i="28"/>
  <c r="AD20" i="28"/>
  <c r="AC20" i="28"/>
  <c r="AB20" i="28"/>
  <c r="AA20" i="28"/>
  <c r="Z20" i="28"/>
  <c r="Y20" i="28"/>
  <c r="AO19" i="28"/>
  <c r="AO32" i="28" s="1"/>
  <c r="AN19" i="28"/>
  <c r="AM19" i="28"/>
  <c r="AM32" i="28" s="1"/>
  <c r="AL19" i="28"/>
  <c r="AL32" i="28" s="1"/>
  <c r="AK19" i="28"/>
  <c r="AK32" i="28" s="1"/>
  <c r="AJ19" i="28"/>
  <c r="AJ32" i="28" s="1"/>
  <c r="AI19" i="28"/>
  <c r="AI32" i="28" s="1"/>
  <c r="AH19" i="28"/>
  <c r="AF19" i="28"/>
  <c r="AF32" i="28" s="1"/>
  <c r="AE19" i="28"/>
  <c r="AE32" i="28" s="1"/>
  <c r="AD19" i="28"/>
  <c r="AD32" i="28" s="1"/>
  <c r="AC19" i="28"/>
  <c r="AC32" i="28" s="1"/>
  <c r="AB19" i="28"/>
  <c r="AB32" i="28" s="1"/>
  <c r="AA19" i="28"/>
  <c r="AA32" i="28" s="1"/>
  <c r="Z19" i="28"/>
  <c r="Z32" i="28" s="1"/>
  <c r="Y19" i="28"/>
  <c r="Y32" i="28" s="1"/>
  <c r="V32" i="45" l="1"/>
  <c r="Y32" i="45"/>
  <c r="AI32" i="45"/>
  <c r="AA32" i="45"/>
  <c r="W32" i="45"/>
  <c r="P32" i="45"/>
  <c r="N32" i="45"/>
  <c r="Q32" i="45"/>
  <c r="M32" i="45"/>
  <c r="AJ32" i="45"/>
  <c r="X32" i="45"/>
  <c r="K32" i="45"/>
  <c r="AH32" i="45"/>
  <c r="AD32" i="45"/>
  <c r="Z32" i="45"/>
  <c r="R32" i="45"/>
  <c r="AV32" i="45"/>
  <c r="BD32" i="45"/>
  <c r="BG32" i="45"/>
  <c r="BA32" i="45"/>
  <c r="AZ32" i="45"/>
  <c r="BX32" i="45"/>
  <c r="BU32" i="45"/>
  <c r="BQ32" i="45"/>
  <c r="BY32" i="45"/>
  <c r="BZ32" i="45"/>
  <c r="BT32" i="45"/>
  <c r="BM32" i="45"/>
  <c r="BI32" i="45"/>
  <c r="BF32" i="45"/>
  <c r="BE32" i="45"/>
  <c r="BH32" i="45"/>
  <c r="AF32" i="45"/>
  <c r="BP32" i="45"/>
  <c r="BN32" i="45"/>
  <c r="CC24" i="45"/>
  <c r="BL32" i="45"/>
  <c r="BJ24" i="45"/>
  <c r="BJ22" i="45"/>
  <c r="AX32" i="45"/>
  <c r="AW32" i="45"/>
  <c r="BJ28" i="45"/>
  <c r="BS32" i="45"/>
  <c r="BC32" i="45"/>
  <c r="CC22" i="45"/>
  <c r="BB32" i="45"/>
  <c r="CC29" i="45"/>
  <c r="BJ30" i="45"/>
  <c r="CC27" i="45"/>
  <c r="BJ20" i="45"/>
  <c r="BO32" i="45"/>
  <c r="AY32" i="45"/>
  <c r="AT32" i="45"/>
  <c r="BJ19" i="45"/>
  <c r="CC26" i="45"/>
  <c r="BJ25" i="45"/>
  <c r="BJ23" i="45"/>
  <c r="CC23" i="45"/>
  <c r="BJ21" i="45"/>
  <c r="CA32" i="45"/>
  <c r="BK32" i="45"/>
  <c r="CC19" i="45"/>
  <c r="AU32" i="45"/>
  <c r="BV32" i="45"/>
  <c r="CC28" i="45"/>
  <c r="CC30" i="45"/>
  <c r="BJ29" i="45"/>
  <c r="CD29" i="45" s="1"/>
  <c r="BJ27" i="45"/>
  <c r="CC21" i="45"/>
  <c r="BW32" i="45"/>
  <c r="BR32" i="45"/>
  <c r="CC25" i="45"/>
  <c r="BJ26" i="45"/>
  <c r="CC20" i="45"/>
  <c r="H32" i="45"/>
  <c r="G32" i="45"/>
  <c r="J32" i="45"/>
  <c r="F32" i="45"/>
  <c r="E32" i="45"/>
  <c r="D32" i="45"/>
  <c r="T32" i="45"/>
  <c r="AL19" i="45"/>
  <c r="S21" i="45"/>
  <c r="S22" i="45"/>
  <c r="O32" i="45"/>
  <c r="S20" i="45"/>
  <c r="AG32" i="45"/>
  <c r="AL29" i="45"/>
  <c r="AL25" i="45"/>
  <c r="AK32" i="45"/>
  <c r="S28" i="45"/>
  <c r="S24" i="45"/>
  <c r="S23" i="45"/>
  <c r="AC32" i="45"/>
  <c r="AL20" i="45"/>
  <c r="AL21" i="45"/>
  <c r="AL22" i="45"/>
  <c r="S19" i="45"/>
  <c r="AB32" i="45"/>
  <c r="L32" i="45"/>
  <c r="S29" i="45"/>
  <c r="S25" i="45"/>
  <c r="S27" i="45"/>
  <c r="U32" i="45"/>
  <c r="AL27" i="45"/>
  <c r="AL23" i="45"/>
  <c r="AL26" i="45"/>
  <c r="C32" i="45"/>
  <c r="S30" i="45"/>
  <c r="S26" i="45"/>
  <c r="AL28" i="45"/>
  <c r="AL24" i="45"/>
  <c r="AL30" i="45"/>
  <c r="U25" i="44"/>
  <c r="AG20" i="28"/>
  <c r="AG21" i="28"/>
  <c r="AG22" i="28"/>
  <c r="AG23" i="28"/>
  <c r="AG24" i="28"/>
  <c r="AG25" i="28"/>
  <c r="AG26" i="28"/>
  <c r="AG27" i="28"/>
  <c r="AG28" i="28"/>
  <c r="AG29" i="28"/>
  <c r="AG30" i="28"/>
  <c r="AG32" i="44"/>
  <c r="AQ32" i="44" s="1"/>
  <c r="AQ19" i="44"/>
  <c r="T26" i="44"/>
  <c r="U26" i="44" s="1"/>
  <c r="T21" i="44"/>
  <c r="U21" i="44" s="1"/>
  <c r="T27" i="44"/>
  <c r="U27" i="44" s="1"/>
  <c r="T24" i="44"/>
  <c r="U24" i="44" s="1"/>
  <c r="T30" i="44"/>
  <c r="U30" i="44" s="1"/>
  <c r="D32" i="44"/>
  <c r="U23" i="44"/>
  <c r="U29" i="44"/>
  <c r="AN32" i="28"/>
  <c r="AQ21" i="28"/>
  <c r="AP24" i="28"/>
  <c r="AP25" i="28"/>
  <c r="AQ25" i="28" s="1"/>
  <c r="AP26" i="28"/>
  <c r="AQ26" i="28" s="1"/>
  <c r="AP27" i="28"/>
  <c r="AQ27" i="28" s="1"/>
  <c r="AP28" i="28"/>
  <c r="AQ28" i="28" s="1"/>
  <c r="AP29" i="28"/>
  <c r="AQ29" i="28" s="1"/>
  <c r="AP30" i="28"/>
  <c r="AQ30" i="28" s="1"/>
  <c r="AP19" i="28"/>
  <c r="AP20" i="28"/>
  <c r="AQ20" i="28" s="1"/>
  <c r="AP21" i="28"/>
  <c r="AP22" i="28"/>
  <c r="AQ22" i="28" s="1"/>
  <c r="AP23" i="28"/>
  <c r="AQ23" i="28" s="1"/>
  <c r="AQ24" i="28"/>
  <c r="AH32" i="28"/>
  <c r="AG19" i="28"/>
  <c r="EG35" i="28"/>
  <c r="EF35" i="28"/>
  <c r="DK35" i="28"/>
  <c r="DJ35" i="28"/>
  <c r="CO35" i="28"/>
  <c r="CN35" i="28"/>
  <c r="BS35" i="28"/>
  <c r="BR35" i="28"/>
  <c r="AW35" i="28"/>
  <c r="AV35" i="28"/>
  <c r="E35" i="28"/>
  <c r="D35" i="28"/>
  <c r="CD28" i="45" l="1"/>
  <c r="CD24" i="45"/>
  <c r="CD27" i="45"/>
  <c r="CD30" i="45"/>
  <c r="CD21" i="45"/>
  <c r="CD22" i="45"/>
  <c r="CD25" i="45"/>
  <c r="CD26" i="45"/>
  <c r="CC32" i="45"/>
  <c r="BJ32" i="45"/>
  <c r="CD19" i="45"/>
  <c r="CD20" i="45"/>
  <c r="CD23" i="45"/>
  <c r="AM25" i="45"/>
  <c r="AM24" i="45"/>
  <c r="AM22" i="45"/>
  <c r="AM27" i="45"/>
  <c r="AM21" i="45"/>
  <c r="AM30" i="45"/>
  <c r="S32" i="45"/>
  <c r="AM19" i="45"/>
  <c r="AM20" i="45"/>
  <c r="AL32" i="45"/>
  <c r="AM26" i="45"/>
  <c r="AM28" i="45"/>
  <c r="AM29" i="45"/>
  <c r="AM23" i="45"/>
  <c r="T22" i="44"/>
  <c r="U22" i="44" s="1"/>
  <c r="E32" i="44"/>
  <c r="AP32" i="28"/>
  <c r="AG32" i="28"/>
  <c r="AQ32" i="28" s="1"/>
  <c r="AQ19" i="28"/>
  <c r="D15" i="43"/>
  <c r="C15" i="43"/>
  <c r="D14" i="43"/>
  <c r="C14" i="43"/>
  <c r="D13" i="43"/>
  <c r="C13" i="43"/>
  <c r="D12" i="43"/>
  <c r="C12" i="43"/>
  <c r="D11" i="43"/>
  <c r="C11" i="43"/>
  <c r="D10" i="43"/>
  <c r="C10" i="43"/>
  <c r="CD32" i="45" l="1"/>
  <c r="AM32" i="45"/>
  <c r="T28" i="44"/>
  <c r="U28" i="44" s="1"/>
  <c r="F32" i="44"/>
  <c r="EU28" i="28"/>
  <c r="ET28" i="28"/>
  <c r="ES28" i="28"/>
  <c r="ER28" i="28"/>
  <c r="EQ28" i="28"/>
  <c r="EP28" i="28"/>
  <c r="EO28" i="28"/>
  <c r="EN28" i="28"/>
  <c r="EL28" i="28"/>
  <c r="EK28" i="28"/>
  <c r="EJ28" i="28"/>
  <c r="EI28" i="28"/>
  <c r="EH28" i="28"/>
  <c r="EG28" i="28"/>
  <c r="EF28" i="28"/>
  <c r="EE28" i="28"/>
  <c r="DY28" i="28"/>
  <c r="DX28" i="28"/>
  <c r="DW28" i="28"/>
  <c r="DV28" i="28"/>
  <c r="DU28" i="28"/>
  <c r="DT28" i="28"/>
  <c r="DS28" i="28"/>
  <c r="DR28" i="28"/>
  <c r="DP28" i="28"/>
  <c r="DO28" i="28"/>
  <c r="DN28" i="28"/>
  <c r="DM28" i="28"/>
  <c r="DL28" i="28"/>
  <c r="DK28" i="28"/>
  <c r="DJ28" i="28"/>
  <c r="DI28" i="28"/>
  <c r="DC28" i="28"/>
  <c r="DB28" i="28"/>
  <c r="DA28" i="28"/>
  <c r="CZ28" i="28"/>
  <c r="CY28" i="28"/>
  <c r="CX28" i="28"/>
  <c r="CW28" i="28"/>
  <c r="CV28" i="28"/>
  <c r="CT28" i="28"/>
  <c r="CS28" i="28"/>
  <c r="CR28" i="28"/>
  <c r="CQ28" i="28"/>
  <c r="CP28" i="28"/>
  <c r="CO28" i="28"/>
  <c r="CN28" i="28"/>
  <c r="CM28" i="28"/>
  <c r="CG28" i="28"/>
  <c r="CF28" i="28"/>
  <c r="CE28" i="28"/>
  <c r="CD28" i="28"/>
  <c r="CC28" i="28"/>
  <c r="CB28" i="28"/>
  <c r="CA28" i="28"/>
  <c r="BZ28" i="28"/>
  <c r="BX28" i="28"/>
  <c r="BW28" i="28"/>
  <c r="BV28" i="28"/>
  <c r="BU28" i="28"/>
  <c r="BT28" i="28"/>
  <c r="BS28" i="28"/>
  <c r="BR28" i="28"/>
  <c r="BQ28" i="28"/>
  <c r="BK28" i="28"/>
  <c r="BJ28" i="28"/>
  <c r="BI28" i="28"/>
  <c r="BH28" i="28"/>
  <c r="BG28" i="28"/>
  <c r="BF28" i="28"/>
  <c r="BE28" i="28"/>
  <c r="BD28" i="28"/>
  <c r="BB28" i="28"/>
  <c r="BA28" i="28"/>
  <c r="AZ28" i="28"/>
  <c r="AY28" i="28"/>
  <c r="AX28" i="28"/>
  <c r="AW28" i="28"/>
  <c r="AV28" i="28"/>
  <c r="AU28" i="28"/>
  <c r="S28" i="28"/>
  <c r="R28" i="28"/>
  <c r="Q28" i="28"/>
  <c r="P28" i="28"/>
  <c r="O28" i="28"/>
  <c r="N28" i="28"/>
  <c r="M28" i="28"/>
  <c r="L28" i="28"/>
  <c r="J28" i="28"/>
  <c r="I28" i="28"/>
  <c r="H28" i="28"/>
  <c r="G28" i="28"/>
  <c r="F28" i="28"/>
  <c r="E28" i="28"/>
  <c r="D28" i="28"/>
  <c r="C28" i="28"/>
  <c r="EU27" i="28"/>
  <c r="ET27" i="28"/>
  <c r="ES27" i="28"/>
  <c r="ER27" i="28"/>
  <c r="EQ27" i="28"/>
  <c r="EP27" i="28"/>
  <c r="EO27" i="28"/>
  <c r="EN27" i="28"/>
  <c r="EL27" i="28"/>
  <c r="EK27" i="28"/>
  <c r="EJ27" i="28"/>
  <c r="EI27" i="28"/>
  <c r="EH27" i="28"/>
  <c r="EG27" i="28"/>
  <c r="EF27" i="28"/>
  <c r="EE27" i="28"/>
  <c r="DY27" i="28"/>
  <c r="DX27" i="28"/>
  <c r="DW27" i="28"/>
  <c r="DV27" i="28"/>
  <c r="DU27" i="28"/>
  <c r="DT27" i="28"/>
  <c r="DS27" i="28"/>
  <c r="DR27" i="28"/>
  <c r="DP27" i="28"/>
  <c r="DO27" i="28"/>
  <c r="DN27" i="28"/>
  <c r="DM27" i="28"/>
  <c r="DL27" i="28"/>
  <c r="DK27" i="28"/>
  <c r="DJ27" i="28"/>
  <c r="DI27" i="28"/>
  <c r="DC27" i="28"/>
  <c r="DB27" i="28"/>
  <c r="DA27" i="28"/>
  <c r="CZ27" i="28"/>
  <c r="CY27" i="28"/>
  <c r="CX27" i="28"/>
  <c r="CW27" i="28"/>
  <c r="CV27" i="28"/>
  <c r="CT27" i="28"/>
  <c r="CS27" i="28"/>
  <c r="CR27" i="28"/>
  <c r="CQ27" i="28"/>
  <c r="CP27" i="28"/>
  <c r="CO27" i="28"/>
  <c r="CN27" i="28"/>
  <c r="CM27" i="28"/>
  <c r="CG27" i="28"/>
  <c r="CF27" i="28"/>
  <c r="CE27" i="28"/>
  <c r="CD27" i="28"/>
  <c r="CC27" i="28"/>
  <c r="CB27" i="28"/>
  <c r="CA27" i="28"/>
  <c r="BZ27" i="28"/>
  <c r="BX27" i="28"/>
  <c r="BW27" i="28"/>
  <c r="BV27" i="28"/>
  <c r="BU27" i="28"/>
  <c r="BT27" i="28"/>
  <c r="BS27" i="28"/>
  <c r="BR27" i="28"/>
  <c r="BQ27" i="28"/>
  <c r="BK27" i="28"/>
  <c r="BJ27" i="28"/>
  <c r="BI27" i="28"/>
  <c r="BH27" i="28"/>
  <c r="BG27" i="28"/>
  <c r="BF27" i="28"/>
  <c r="BE27" i="28"/>
  <c r="BD27" i="28"/>
  <c r="BB27" i="28"/>
  <c r="BA27" i="28"/>
  <c r="AZ27" i="28"/>
  <c r="AY27" i="28"/>
  <c r="AX27" i="28"/>
  <c r="AW27" i="28"/>
  <c r="AV27" i="28"/>
  <c r="AU27" i="28"/>
  <c r="S27" i="28"/>
  <c r="R27" i="28"/>
  <c r="Q27" i="28"/>
  <c r="P27" i="28"/>
  <c r="O27" i="28"/>
  <c r="N27" i="28"/>
  <c r="M27" i="28"/>
  <c r="L27" i="28"/>
  <c r="J27" i="28"/>
  <c r="I27" i="28"/>
  <c r="H27" i="28"/>
  <c r="G27" i="28"/>
  <c r="F27" i="28"/>
  <c r="E27" i="28"/>
  <c r="D27" i="28"/>
  <c r="C27" i="28"/>
  <c r="EU30" i="28"/>
  <c r="ET30" i="28"/>
  <c r="ES30" i="28"/>
  <c r="ER30" i="28"/>
  <c r="EQ30" i="28"/>
  <c r="EP30" i="28"/>
  <c r="EO30" i="28"/>
  <c r="EN30" i="28"/>
  <c r="EL30" i="28"/>
  <c r="EK30" i="28"/>
  <c r="EJ30" i="28"/>
  <c r="EI30" i="28"/>
  <c r="EH30" i="28"/>
  <c r="EG30" i="28"/>
  <c r="EF30" i="28"/>
  <c r="EE30" i="28"/>
  <c r="DY30" i="28"/>
  <c r="DX30" i="28"/>
  <c r="DW30" i="28"/>
  <c r="DV30" i="28"/>
  <c r="DU30" i="28"/>
  <c r="DT30" i="28"/>
  <c r="DS30" i="28"/>
  <c r="DR30" i="28"/>
  <c r="DP30" i="28"/>
  <c r="DO30" i="28"/>
  <c r="DN30" i="28"/>
  <c r="DM30" i="28"/>
  <c r="DL30" i="28"/>
  <c r="DK30" i="28"/>
  <c r="DJ30" i="28"/>
  <c r="DI30" i="28"/>
  <c r="EU29" i="28"/>
  <c r="ET29" i="28"/>
  <c r="ES29" i="28"/>
  <c r="ER29" i="28"/>
  <c r="EQ29" i="28"/>
  <c r="EP29" i="28"/>
  <c r="EO29" i="28"/>
  <c r="EN29" i="28"/>
  <c r="EL29" i="28"/>
  <c r="EK29" i="28"/>
  <c r="EJ29" i="28"/>
  <c r="EI29" i="28"/>
  <c r="EH29" i="28"/>
  <c r="EG29" i="28"/>
  <c r="EF29" i="28"/>
  <c r="EE29" i="28"/>
  <c r="DY29" i="28"/>
  <c r="DX29" i="28"/>
  <c r="DW29" i="28"/>
  <c r="DV29" i="28"/>
  <c r="DU29" i="28"/>
  <c r="DT29" i="28"/>
  <c r="DS29" i="28"/>
  <c r="DR29" i="28"/>
  <c r="DP29" i="28"/>
  <c r="DO29" i="28"/>
  <c r="DN29" i="28"/>
  <c r="DM29" i="28"/>
  <c r="DL29" i="28"/>
  <c r="DK29" i="28"/>
  <c r="DJ29" i="28"/>
  <c r="DI29" i="28"/>
  <c r="EU26" i="28"/>
  <c r="ET26" i="28"/>
  <c r="ES26" i="28"/>
  <c r="ER26" i="28"/>
  <c r="EQ26" i="28"/>
  <c r="EP26" i="28"/>
  <c r="EO26" i="28"/>
  <c r="EN26" i="28"/>
  <c r="EL26" i="28"/>
  <c r="EK26" i="28"/>
  <c r="EJ26" i="28"/>
  <c r="EI26" i="28"/>
  <c r="EH26" i="28"/>
  <c r="EG26" i="28"/>
  <c r="EF26" i="28"/>
  <c r="EE26" i="28"/>
  <c r="DY26" i="28"/>
  <c r="DX26" i="28"/>
  <c r="DW26" i="28"/>
  <c r="DV26" i="28"/>
  <c r="DU26" i="28"/>
  <c r="DT26" i="28"/>
  <c r="DS26" i="28"/>
  <c r="DR26" i="28"/>
  <c r="DP26" i="28"/>
  <c r="DO26" i="28"/>
  <c r="DN26" i="28"/>
  <c r="DM26" i="28"/>
  <c r="DL26" i="28"/>
  <c r="DK26" i="28"/>
  <c r="DJ26" i="28"/>
  <c r="DI26" i="28"/>
  <c r="EU25" i="28"/>
  <c r="ET25" i="28"/>
  <c r="ES25" i="28"/>
  <c r="ER25" i="28"/>
  <c r="EQ25" i="28"/>
  <c r="EP25" i="28"/>
  <c r="EO25" i="28"/>
  <c r="EN25" i="28"/>
  <c r="EL25" i="28"/>
  <c r="EK25" i="28"/>
  <c r="EJ25" i="28"/>
  <c r="EI25" i="28"/>
  <c r="EH25" i="28"/>
  <c r="EG25" i="28"/>
  <c r="EF25" i="28"/>
  <c r="EE25" i="28"/>
  <c r="DY25" i="28"/>
  <c r="DX25" i="28"/>
  <c r="DW25" i="28"/>
  <c r="DV25" i="28"/>
  <c r="DU25" i="28"/>
  <c r="DT25" i="28"/>
  <c r="DS25" i="28"/>
  <c r="DR25" i="28"/>
  <c r="DP25" i="28"/>
  <c r="DO25" i="28"/>
  <c r="DN25" i="28"/>
  <c r="DM25" i="28"/>
  <c r="DL25" i="28"/>
  <c r="DK25" i="28"/>
  <c r="DJ25" i="28"/>
  <c r="DI25" i="28"/>
  <c r="EU24" i="28"/>
  <c r="ET24" i="28"/>
  <c r="ES24" i="28"/>
  <c r="ER24" i="28"/>
  <c r="EQ24" i="28"/>
  <c r="EP24" i="28"/>
  <c r="EO24" i="28"/>
  <c r="EN24" i="28"/>
  <c r="EL24" i="28"/>
  <c r="EK24" i="28"/>
  <c r="EJ24" i="28"/>
  <c r="EI24" i="28"/>
  <c r="EH24" i="28"/>
  <c r="EG24" i="28"/>
  <c r="EF24" i="28"/>
  <c r="EE24" i="28"/>
  <c r="DY24" i="28"/>
  <c r="DX24" i="28"/>
  <c r="DW24" i="28"/>
  <c r="DV24" i="28"/>
  <c r="DU24" i="28"/>
  <c r="DT24" i="28"/>
  <c r="DS24" i="28"/>
  <c r="DR24" i="28"/>
  <c r="DP24" i="28"/>
  <c r="DO24" i="28"/>
  <c r="DN24" i="28"/>
  <c r="DM24" i="28"/>
  <c r="DL24" i="28"/>
  <c r="DK24" i="28"/>
  <c r="DJ24" i="28"/>
  <c r="DI24" i="28"/>
  <c r="EU23" i="28"/>
  <c r="ET23" i="28"/>
  <c r="ES23" i="28"/>
  <c r="ER23" i="28"/>
  <c r="EQ23" i="28"/>
  <c r="EP23" i="28"/>
  <c r="EO23" i="28"/>
  <c r="EN23" i="28"/>
  <c r="EL23" i="28"/>
  <c r="EK23" i="28"/>
  <c r="EJ23" i="28"/>
  <c r="EI23" i="28"/>
  <c r="EH23" i="28"/>
  <c r="EG23" i="28"/>
  <c r="EF23" i="28"/>
  <c r="EE23" i="28"/>
  <c r="DY23" i="28"/>
  <c r="DX23" i="28"/>
  <c r="DW23" i="28"/>
  <c r="DV23" i="28"/>
  <c r="DU23" i="28"/>
  <c r="DT23" i="28"/>
  <c r="DS23" i="28"/>
  <c r="DR23" i="28"/>
  <c r="DP23" i="28"/>
  <c r="DO23" i="28"/>
  <c r="DN23" i="28"/>
  <c r="DM23" i="28"/>
  <c r="DL23" i="28"/>
  <c r="DK23" i="28"/>
  <c r="DJ23" i="28"/>
  <c r="DI23" i="28"/>
  <c r="EU22" i="28"/>
  <c r="ET22" i="28"/>
  <c r="ES22" i="28"/>
  <c r="ER22" i="28"/>
  <c r="EQ22" i="28"/>
  <c r="EP22" i="28"/>
  <c r="EO22" i="28"/>
  <c r="EN22" i="28"/>
  <c r="EL22" i="28"/>
  <c r="EK22" i="28"/>
  <c r="EJ22" i="28"/>
  <c r="EI22" i="28"/>
  <c r="EH22" i="28"/>
  <c r="EG22" i="28"/>
  <c r="EF22" i="28"/>
  <c r="EE22" i="28"/>
  <c r="DY22" i="28"/>
  <c r="DX22" i="28"/>
  <c r="DW22" i="28"/>
  <c r="DV22" i="28"/>
  <c r="DU22" i="28"/>
  <c r="DT22" i="28"/>
  <c r="DS22" i="28"/>
  <c r="DR22" i="28"/>
  <c r="DP22" i="28"/>
  <c r="DO22" i="28"/>
  <c r="DN22" i="28"/>
  <c r="DM22" i="28"/>
  <c r="DL22" i="28"/>
  <c r="DK22" i="28"/>
  <c r="DJ22" i="28"/>
  <c r="DI22" i="28"/>
  <c r="EU21" i="28"/>
  <c r="ET21" i="28"/>
  <c r="ES21" i="28"/>
  <c r="ER21" i="28"/>
  <c r="EQ21" i="28"/>
  <c r="EP21" i="28"/>
  <c r="EO21" i="28"/>
  <c r="EN21" i="28"/>
  <c r="EL21" i="28"/>
  <c r="EK21" i="28"/>
  <c r="EJ21" i="28"/>
  <c r="EI21" i="28"/>
  <c r="EH21" i="28"/>
  <c r="EG21" i="28"/>
  <c r="EF21" i="28"/>
  <c r="EE21" i="28"/>
  <c r="DY21" i="28"/>
  <c r="DX21" i="28"/>
  <c r="DW21" i="28"/>
  <c r="DV21" i="28"/>
  <c r="DU21" i="28"/>
  <c r="DT21" i="28"/>
  <c r="DS21" i="28"/>
  <c r="DR21" i="28"/>
  <c r="DP21" i="28"/>
  <c r="DO21" i="28"/>
  <c r="DN21" i="28"/>
  <c r="DM21" i="28"/>
  <c r="DL21" i="28"/>
  <c r="DK21" i="28"/>
  <c r="DJ21" i="28"/>
  <c r="DI21" i="28"/>
  <c r="EU20" i="28"/>
  <c r="ET20" i="28"/>
  <c r="ES20" i="28"/>
  <c r="ER20" i="28"/>
  <c r="EQ20" i="28"/>
  <c r="EP20" i="28"/>
  <c r="EO20" i="28"/>
  <c r="EN20" i="28"/>
  <c r="EL20" i="28"/>
  <c r="EK20" i="28"/>
  <c r="EJ20" i="28"/>
  <c r="EI20" i="28"/>
  <c r="EH20" i="28"/>
  <c r="EG20" i="28"/>
  <c r="EF20" i="28"/>
  <c r="EE20" i="28"/>
  <c r="DY20" i="28"/>
  <c r="DX20" i="28"/>
  <c r="DW20" i="28"/>
  <c r="DV20" i="28"/>
  <c r="DU20" i="28"/>
  <c r="DT20" i="28"/>
  <c r="DS20" i="28"/>
  <c r="DR20" i="28"/>
  <c r="DP20" i="28"/>
  <c r="DO20" i="28"/>
  <c r="DN20" i="28"/>
  <c r="DM20" i="28"/>
  <c r="DL20" i="28"/>
  <c r="DK20" i="28"/>
  <c r="DJ20" i="28"/>
  <c r="DI20" i="28"/>
  <c r="EU19" i="28"/>
  <c r="ET19" i="28"/>
  <c r="ES19" i="28"/>
  <c r="ER19" i="28"/>
  <c r="EQ19" i="28"/>
  <c r="EQ32" i="28" s="1"/>
  <c r="EP19" i="28"/>
  <c r="EO19" i="28"/>
  <c r="EO32" i="28" s="1"/>
  <c r="EN19" i="28"/>
  <c r="EN32" i="28" s="1"/>
  <c r="EL19" i="28"/>
  <c r="EL32" i="28" s="1"/>
  <c r="EK19" i="28"/>
  <c r="EJ19" i="28"/>
  <c r="EI19" i="28"/>
  <c r="EH19" i="28"/>
  <c r="EH32" i="28" s="1"/>
  <c r="EG19" i="28"/>
  <c r="EG32" i="28" s="1"/>
  <c r="EF19" i="28"/>
  <c r="EE19" i="28"/>
  <c r="EE32" i="28" s="1"/>
  <c r="DY19" i="28"/>
  <c r="DY32" i="28" s="1"/>
  <c r="DX19" i="28"/>
  <c r="DW19" i="28"/>
  <c r="DV19" i="28"/>
  <c r="DU19" i="28"/>
  <c r="DT19" i="28"/>
  <c r="DS19" i="28"/>
  <c r="DR19" i="28"/>
  <c r="DP19" i="28"/>
  <c r="DP32" i="28" s="1"/>
  <c r="DO19" i="28"/>
  <c r="DN19" i="28"/>
  <c r="DN32" i="28" s="1"/>
  <c r="DM19" i="28"/>
  <c r="DL19" i="28"/>
  <c r="DL32" i="28" s="1"/>
  <c r="DK19" i="28"/>
  <c r="DJ19" i="28"/>
  <c r="DJ32" i="28" s="1"/>
  <c r="DI19" i="28"/>
  <c r="DI32" i="28" s="1"/>
  <c r="DC30" i="28"/>
  <c r="DB30" i="28"/>
  <c r="DA30" i="28"/>
  <c r="CZ30" i="28"/>
  <c r="CY30" i="28"/>
  <c r="CX30" i="28"/>
  <c r="CW30" i="28"/>
  <c r="CV30" i="28"/>
  <c r="CT30" i="28"/>
  <c r="CS30" i="28"/>
  <c r="CR30" i="28"/>
  <c r="CQ30" i="28"/>
  <c r="CP30" i="28"/>
  <c r="CO30" i="28"/>
  <c r="CN30" i="28"/>
  <c r="CM30" i="28"/>
  <c r="CG30" i="28"/>
  <c r="CF30" i="28"/>
  <c r="CE30" i="28"/>
  <c r="CD30" i="28"/>
  <c r="CC30" i="28"/>
  <c r="CB30" i="28"/>
  <c r="CA30" i="28"/>
  <c r="BZ30" i="28"/>
  <c r="BX30" i="28"/>
  <c r="BW30" i="28"/>
  <c r="BV30" i="28"/>
  <c r="BU30" i="28"/>
  <c r="BT30" i="28"/>
  <c r="BS30" i="28"/>
  <c r="BR30" i="28"/>
  <c r="BQ30" i="28"/>
  <c r="DC29" i="28"/>
  <c r="DB29" i="28"/>
  <c r="DA29" i="28"/>
  <c r="CZ29" i="28"/>
  <c r="CY29" i="28"/>
  <c r="CX29" i="28"/>
  <c r="CW29" i="28"/>
  <c r="CV29" i="28"/>
  <c r="CT29" i="28"/>
  <c r="CS29" i="28"/>
  <c r="CR29" i="28"/>
  <c r="CQ29" i="28"/>
  <c r="CP29" i="28"/>
  <c r="CO29" i="28"/>
  <c r="CN29" i="28"/>
  <c r="CM29" i="28"/>
  <c r="CG29" i="28"/>
  <c r="CF29" i="28"/>
  <c r="CE29" i="28"/>
  <c r="CD29" i="28"/>
  <c r="CC29" i="28"/>
  <c r="CB29" i="28"/>
  <c r="CA29" i="28"/>
  <c r="BZ29" i="28"/>
  <c r="BX29" i="28"/>
  <c r="BW29" i="28"/>
  <c r="BV29" i="28"/>
  <c r="BU29" i="28"/>
  <c r="BT29" i="28"/>
  <c r="BS29" i="28"/>
  <c r="BR29" i="28"/>
  <c r="BQ29" i="28"/>
  <c r="DC26" i="28"/>
  <c r="DB26" i="28"/>
  <c r="DA26" i="28"/>
  <c r="CZ26" i="28"/>
  <c r="CY26" i="28"/>
  <c r="CX26" i="28"/>
  <c r="CW26" i="28"/>
  <c r="CV26" i="28"/>
  <c r="CT26" i="28"/>
  <c r="CS26" i="28"/>
  <c r="CR26" i="28"/>
  <c r="CQ26" i="28"/>
  <c r="CP26" i="28"/>
  <c r="CO26" i="28"/>
  <c r="CN26" i="28"/>
  <c r="CM26" i="28"/>
  <c r="CG26" i="28"/>
  <c r="CF26" i="28"/>
  <c r="CE26" i="28"/>
  <c r="CD26" i="28"/>
  <c r="CC26" i="28"/>
  <c r="CB26" i="28"/>
  <c r="CA26" i="28"/>
  <c r="BZ26" i="28"/>
  <c r="BX26" i="28"/>
  <c r="BW26" i="28"/>
  <c r="BV26" i="28"/>
  <c r="BU26" i="28"/>
  <c r="BT26" i="28"/>
  <c r="BS26" i="28"/>
  <c r="BR26" i="28"/>
  <c r="BQ26" i="28"/>
  <c r="DC25" i="28"/>
  <c r="DB25" i="28"/>
  <c r="DA25" i="28"/>
  <c r="CZ25" i="28"/>
  <c r="CY25" i="28"/>
  <c r="CX25" i="28"/>
  <c r="CW25" i="28"/>
  <c r="CV25" i="28"/>
  <c r="CT25" i="28"/>
  <c r="CS25" i="28"/>
  <c r="CR25" i="28"/>
  <c r="CQ25" i="28"/>
  <c r="CP25" i="28"/>
  <c r="CO25" i="28"/>
  <c r="CN25" i="28"/>
  <c r="CM25" i="28"/>
  <c r="CG25" i="28"/>
  <c r="CF25" i="28"/>
  <c r="CE25" i="28"/>
  <c r="CD25" i="28"/>
  <c r="CC25" i="28"/>
  <c r="CB25" i="28"/>
  <c r="CA25" i="28"/>
  <c r="BZ25" i="28"/>
  <c r="BX25" i="28"/>
  <c r="BW25" i="28"/>
  <c r="BV25" i="28"/>
  <c r="BU25" i="28"/>
  <c r="BT25" i="28"/>
  <c r="BS25" i="28"/>
  <c r="BR25" i="28"/>
  <c r="BQ25" i="28"/>
  <c r="DC24" i="28"/>
  <c r="DB24" i="28"/>
  <c r="DA24" i="28"/>
  <c r="CZ24" i="28"/>
  <c r="CY24" i="28"/>
  <c r="CX24" i="28"/>
  <c r="CW24" i="28"/>
  <c r="CV24" i="28"/>
  <c r="CT24" i="28"/>
  <c r="CS24" i="28"/>
  <c r="CR24" i="28"/>
  <c r="CQ24" i="28"/>
  <c r="CP24" i="28"/>
  <c r="CO24" i="28"/>
  <c r="CN24" i="28"/>
  <c r="CM24" i="28"/>
  <c r="CG24" i="28"/>
  <c r="CF24" i="28"/>
  <c r="CE24" i="28"/>
  <c r="CD24" i="28"/>
  <c r="CC24" i="28"/>
  <c r="CB24" i="28"/>
  <c r="CA24" i="28"/>
  <c r="BZ24" i="28"/>
  <c r="BX24" i="28"/>
  <c r="BW24" i="28"/>
  <c r="BV24" i="28"/>
  <c r="BU24" i="28"/>
  <c r="BT24" i="28"/>
  <c r="BS24" i="28"/>
  <c r="BR24" i="28"/>
  <c r="BQ24" i="28"/>
  <c r="DC23" i="28"/>
  <c r="DB23" i="28"/>
  <c r="DA23" i="28"/>
  <c r="CZ23" i="28"/>
  <c r="CY23" i="28"/>
  <c r="CX23" i="28"/>
  <c r="CW23" i="28"/>
  <c r="CV23" i="28"/>
  <c r="CT23" i="28"/>
  <c r="CS23" i="28"/>
  <c r="CR23" i="28"/>
  <c r="CQ23" i="28"/>
  <c r="CP23" i="28"/>
  <c r="CO23" i="28"/>
  <c r="CN23" i="28"/>
  <c r="CM23" i="28"/>
  <c r="CG23" i="28"/>
  <c r="CF23" i="28"/>
  <c r="CE23" i="28"/>
  <c r="CD23" i="28"/>
  <c r="CC23" i="28"/>
  <c r="CB23" i="28"/>
  <c r="CA23" i="28"/>
  <c r="BZ23" i="28"/>
  <c r="BX23" i="28"/>
  <c r="BW23" i="28"/>
  <c r="BV23" i="28"/>
  <c r="BU23" i="28"/>
  <c r="BT23" i="28"/>
  <c r="BS23" i="28"/>
  <c r="BR23" i="28"/>
  <c r="BQ23" i="28"/>
  <c r="DC22" i="28"/>
  <c r="DB22" i="28"/>
  <c r="DA22" i="28"/>
  <c r="CZ22" i="28"/>
  <c r="CY22" i="28"/>
  <c r="CX22" i="28"/>
  <c r="CW22" i="28"/>
  <c r="CV22" i="28"/>
  <c r="CT22" i="28"/>
  <c r="CS22" i="28"/>
  <c r="CR22" i="28"/>
  <c r="CQ22" i="28"/>
  <c r="CP22" i="28"/>
  <c r="CO22" i="28"/>
  <c r="CN22" i="28"/>
  <c r="CM22" i="28"/>
  <c r="CG22" i="28"/>
  <c r="CF22" i="28"/>
  <c r="CE22" i="28"/>
  <c r="CD22" i="28"/>
  <c r="CC22" i="28"/>
  <c r="CB22" i="28"/>
  <c r="CA22" i="28"/>
  <c r="BZ22" i="28"/>
  <c r="BX22" i="28"/>
  <c r="BW22" i="28"/>
  <c r="BV22" i="28"/>
  <c r="BU22" i="28"/>
  <c r="BT22" i="28"/>
  <c r="BS22" i="28"/>
  <c r="BR22" i="28"/>
  <c r="BQ22" i="28"/>
  <c r="DC21" i="28"/>
  <c r="DB21" i="28"/>
  <c r="DA21" i="28"/>
  <c r="CZ21" i="28"/>
  <c r="CY21" i="28"/>
  <c r="CX21" i="28"/>
  <c r="CW21" i="28"/>
  <c r="CV21" i="28"/>
  <c r="CT21" i="28"/>
  <c r="CS21" i="28"/>
  <c r="CR21" i="28"/>
  <c r="CQ21" i="28"/>
  <c r="CP21" i="28"/>
  <c r="CO21" i="28"/>
  <c r="CN21" i="28"/>
  <c r="CM21" i="28"/>
  <c r="CG21" i="28"/>
  <c r="CF21" i="28"/>
  <c r="CE21" i="28"/>
  <c r="CD21" i="28"/>
  <c r="CC21" i="28"/>
  <c r="CB21" i="28"/>
  <c r="CA21" i="28"/>
  <c r="BZ21" i="28"/>
  <c r="BX21" i="28"/>
  <c r="BW21" i="28"/>
  <c r="BV21" i="28"/>
  <c r="BU21" i="28"/>
  <c r="BT21" i="28"/>
  <c r="BS21" i="28"/>
  <c r="BR21" i="28"/>
  <c r="BQ21" i="28"/>
  <c r="DC20" i="28"/>
  <c r="DB20" i="28"/>
  <c r="DA20" i="28"/>
  <c r="CZ20" i="28"/>
  <c r="CY20" i="28"/>
  <c r="CX20" i="28"/>
  <c r="CW20" i="28"/>
  <c r="CV20" i="28"/>
  <c r="CT20" i="28"/>
  <c r="CS20" i="28"/>
  <c r="CR20" i="28"/>
  <c r="CQ20" i="28"/>
  <c r="CP20" i="28"/>
  <c r="CO20" i="28"/>
  <c r="CN20" i="28"/>
  <c r="CM20" i="28"/>
  <c r="CG20" i="28"/>
  <c r="CF20" i="28"/>
  <c r="CE20" i="28"/>
  <c r="CD20" i="28"/>
  <c r="CC20" i="28"/>
  <c r="CB20" i="28"/>
  <c r="CA20" i="28"/>
  <c r="BZ20" i="28"/>
  <c r="BX20" i="28"/>
  <c r="BW20" i="28"/>
  <c r="BV20" i="28"/>
  <c r="BU20" i="28"/>
  <c r="BT20" i="28"/>
  <c r="BS20" i="28"/>
  <c r="BR20" i="28"/>
  <c r="BQ20" i="28"/>
  <c r="DC19" i="28"/>
  <c r="DB19" i="28"/>
  <c r="DA19" i="28"/>
  <c r="DA32" i="28" s="1"/>
  <c r="CZ19" i="28"/>
  <c r="CZ32" i="28" s="1"/>
  <c r="CY19" i="28"/>
  <c r="CX19" i="28"/>
  <c r="CW19" i="28"/>
  <c r="CW32" i="28" s="1"/>
  <c r="CV19" i="28"/>
  <c r="CT19" i="28"/>
  <c r="CS19" i="28"/>
  <c r="CS32" i="28" s="1"/>
  <c r="CR19" i="28"/>
  <c r="CR32" i="28" s="1"/>
  <c r="CQ19" i="28"/>
  <c r="CQ32" i="28" s="1"/>
  <c r="CP19" i="28"/>
  <c r="CO19" i="28"/>
  <c r="CO32" i="28" s="1"/>
  <c r="CN19" i="28"/>
  <c r="CN32" i="28" s="1"/>
  <c r="CM19" i="28"/>
  <c r="CM32" i="28" s="1"/>
  <c r="CG19" i="28"/>
  <c r="CF19" i="28"/>
  <c r="CF32" i="28" s="1"/>
  <c r="CE19" i="28"/>
  <c r="CE32" i="28" s="1"/>
  <c r="CD19" i="28"/>
  <c r="CC19" i="28"/>
  <c r="CB19" i="28"/>
  <c r="CB32" i="28" s="1"/>
  <c r="CA19" i="28"/>
  <c r="CA32" i="28" s="1"/>
  <c r="BZ19" i="28"/>
  <c r="BZ32" i="28" s="1"/>
  <c r="BX19" i="28"/>
  <c r="BW19" i="28"/>
  <c r="BV19" i="28"/>
  <c r="BU19" i="28"/>
  <c r="BT19" i="28"/>
  <c r="BS19" i="28"/>
  <c r="BR19" i="28"/>
  <c r="BR32" i="28" s="1"/>
  <c r="BQ19" i="28"/>
  <c r="BK30" i="28"/>
  <c r="BJ30" i="28"/>
  <c r="BI30" i="28"/>
  <c r="BH30" i="28"/>
  <c r="BG30" i="28"/>
  <c r="BF30" i="28"/>
  <c r="BE30" i="28"/>
  <c r="BD30" i="28"/>
  <c r="BB30" i="28"/>
  <c r="BA30" i="28"/>
  <c r="AZ30" i="28"/>
  <c r="AY30" i="28"/>
  <c r="AX30" i="28"/>
  <c r="AW30" i="28"/>
  <c r="AV30" i="28"/>
  <c r="AU30" i="28"/>
  <c r="BK29" i="28"/>
  <c r="BJ29" i="28"/>
  <c r="BI29" i="28"/>
  <c r="BH29" i="28"/>
  <c r="BG29" i="28"/>
  <c r="BF29" i="28"/>
  <c r="BE29" i="28"/>
  <c r="BD29" i="28"/>
  <c r="BB29" i="28"/>
  <c r="BA29" i="28"/>
  <c r="AZ29" i="28"/>
  <c r="AY29" i="28"/>
  <c r="AX29" i="28"/>
  <c r="AW29" i="28"/>
  <c r="AV29" i="28"/>
  <c r="AU29" i="28"/>
  <c r="BK26" i="28"/>
  <c r="BJ26" i="28"/>
  <c r="BI26" i="28"/>
  <c r="BH26" i="28"/>
  <c r="BG26" i="28"/>
  <c r="BF26" i="28"/>
  <c r="BE26" i="28"/>
  <c r="BD26" i="28"/>
  <c r="BB26" i="28"/>
  <c r="BA26" i="28"/>
  <c r="AZ26" i="28"/>
  <c r="AY26" i="28"/>
  <c r="AX26" i="28"/>
  <c r="AW26" i="28"/>
  <c r="AV26" i="28"/>
  <c r="AU26" i="28"/>
  <c r="BK25" i="28"/>
  <c r="BJ25" i="28"/>
  <c r="BI25" i="28"/>
  <c r="BH25" i="28"/>
  <c r="BG25" i="28"/>
  <c r="BF25" i="28"/>
  <c r="BE25" i="28"/>
  <c r="BD25" i="28"/>
  <c r="BB25" i="28"/>
  <c r="BA25" i="28"/>
  <c r="AZ25" i="28"/>
  <c r="AY25" i="28"/>
  <c r="AX25" i="28"/>
  <c r="AW25" i="28"/>
  <c r="AV25" i="28"/>
  <c r="AU25" i="28"/>
  <c r="BK24" i="28"/>
  <c r="BJ24" i="28"/>
  <c r="BI24" i="28"/>
  <c r="BH24" i="28"/>
  <c r="BG24" i="28"/>
  <c r="BF24" i="28"/>
  <c r="BE24" i="28"/>
  <c r="BD24" i="28"/>
  <c r="BB24" i="28"/>
  <c r="BA24" i="28"/>
  <c r="AZ24" i="28"/>
  <c r="AY24" i="28"/>
  <c r="AX24" i="28"/>
  <c r="AW24" i="28"/>
  <c r="AV24" i="28"/>
  <c r="AU24" i="28"/>
  <c r="BK23" i="28"/>
  <c r="BJ23" i="28"/>
  <c r="BI23" i="28"/>
  <c r="BH23" i="28"/>
  <c r="BG23" i="28"/>
  <c r="BF23" i="28"/>
  <c r="BE23" i="28"/>
  <c r="BD23" i="28"/>
  <c r="BB23" i="28"/>
  <c r="BA23" i="28"/>
  <c r="AZ23" i="28"/>
  <c r="AY23" i="28"/>
  <c r="AX23" i="28"/>
  <c r="AW23" i="28"/>
  <c r="AV23" i="28"/>
  <c r="AU23" i="28"/>
  <c r="BK22" i="28"/>
  <c r="BJ22" i="28"/>
  <c r="BI22" i="28"/>
  <c r="BH22" i="28"/>
  <c r="BG22" i="28"/>
  <c r="BF22" i="28"/>
  <c r="BE22" i="28"/>
  <c r="BD22" i="28"/>
  <c r="BB22" i="28"/>
  <c r="BA22" i="28"/>
  <c r="AZ22" i="28"/>
  <c r="AY22" i="28"/>
  <c r="AX22" i="28"/>
  <c r="AW22" i="28"/>
  <c r="AV22" i="28"/>
  <c r="AU22" i="28"/>
  <c r="BK21" i="28"/>
  <c r="BJ21" i="28"/>
  <c r="BI21" i="28"/>
  <c r="BH21" i="28"/>
  <c r="BG21" i="28"/>
  <c r="BF21" i="28"/>
  <c r="BE21" i="28"/>
  <c r="BD21" i="28"/>
  <c r="BB21" i="28"/>
  <c r="BA21" i="28"/>
  <c r="AZ21" i="28"/>
  <c r="AY21" i="28"/>
  <c r="AX21" i="28"/>
  <c r="AW21" i="28"/>
  <c r="AV21" i="28"/>
  <c r="AU21" i="28"/>
  <c r="BK20" i="28"/>
  <c r="BJ20" i="28"/>
  <c r="BI20" i="28"/>
  <c r="BH20" i="28"/>
  <c r="BG20" i="28"/>
  <c r="BF20" i="28"/>
  <c r="BE20" i="28"/>
  <c r="BD20" i="28"/>
  <c r="BB20" i="28"/>
  <c r="BA20" i="28"/>
  <c r="AZ20" i="28"/>
  <c r="AY20" i="28"/>
  <c r="AX20" i="28"/>
  <c r="AW20" i="28"/>
  <c r="AV20" i="28"/>
  <c r="AU20" i="28"/>
  <c r="BK19" i="28"/>
  <c r="BK32" i="28" s="1"/>
  <c r="BJ19" i="28"/>
  <c r="BI19" i="28"/>
  <c r="BH19" i="28"/>
  <c r="BG19" i="28"/>
  <c r="BG32" i="28" s="1"/>
  <c r="BF19" i="28"/>
  <c r="BE19" i="28"/>
  <c r="BE32" i="28" s="1"/>
  <c r="BD19" i="28"/>
  <c r="BB19" i="28"/>
  <c r="BA19" i="28"/>
  <c r="BA32" i="28" s="1"/>
  <c r="AZ19" i="28"/>
  <c r="AZ32" i="28" s="1"/>
  <c r="AY19" i="28"/>
  <c r="AX19" i="28"/>
  <c r="AW19" i="28"/>
  <c r="AW32" i="28" s="1"/>
  <c r="AV19" i="28"/>
  <c r="AV32" i="28" s="1"/>
  <c r="AU19" i="28"/>
  <c r="K19" i="44" l="1"/>
  <c r="G32" i="44"/>
  <c r="DD19" i="28"/>
  <c r="CU20" i="28"/>
  <c r="DD20" i="28"/>
  <c r="CU21" i="28"/>
  <c r="DE21" i="28" s="1"/>
  <c r="DD21" i="28"/>
  <c r="CU22" i="28"/>
  <c r="DD22" i="28"/>
  <c r="EM30" i="28"/>
  <c r="CU27" i="28"/>
  <c r="DD27" i="28"/>
  <c r="DQ27" i="28"/>
  <c r="CU28" i="28"/>
  <c r="DE28" i="28" s="1"/>
  <c r="DD28" i="28"/>
  <c r="K27" i="28"/>
  <c r="K28" i="28"/>
  <c r="EU32" i="28"/>
  <c r="EV28" i="28"/>
  <c r="ER32" i="28"/>
  <c r="EV25" i="28"/>
  <c r="EV29" i="28"/>
  <c r="EV26" i="28"/>
  <c r="EV30" i="28"/>
  <c r="EV27" i="28"/>
  <c r="ES32" i="28"/>
  <c r="EV23" i="28"/>
  <c r="EV24" i="28"/>
  <c r="EK32" i="28"/>
  <c r="EI32" i="28"/>
  <c r="EM24" i="28"/>
  <c r="EM25" i="28"/>
  <c r="EM26" i="28"/>
  <c r="EM27" i="28"/>
  <c r="EM28" i="28"/>
  <c r="EW28" i="28" s="1"/>
  <c r="EM29" i="28"/>
  <c r="DV32" i="28"/>
  <c r="DU32" i="28"/>
  <c r="DZ24" i="28"/>
  <c r="DZ25" i="28"/>
  <c r="DZ26" i="28"/>
  <c r="DZ29" i="28"/>
  <c r="DZ30" i="28"/>
  <c r="DZ27" i="28"/>
  <c r="EA27" i="28" s="1"/>
  <c r="DZ28" i="28"/>
  <c r="DR32" i="28"/>
  <c r="DQ24" i="28"/>
  <c r="DQ25" i="28"/>
  <c r="DQ26" i="28"/>
  <c r="DQ30" i="28"/>
  <c r="DQ28" i="28"/>
  <c r="T27" i="28"/>
  <c r="U27" i="28" s="1"/>
  <c r="T28" i="28"/>
  <c r="CH22" i="28"/>
  <c r="CH20" i="28"/>
  <c r="CH27" i="28"/>
  <c r="CH28" i="28"/>
  <c r="BY27" i="28"/>
  <c r="BY28" i="28"/>
  <c r="BY22" i="28"/>
  <c r="BU32" i="28"/>
  <c r="BY20" i="28"/>
  <c r="BY21" i="28"/>
  <c r="BL29" i="28"/>
  <c r="BL20" i="28"/>
  <c r="BL24" i="28"/>
  <c r="BL25" i="28"/>
  <c r="BL26" i="28"/>
  <c r="BL27" i="28"/>
  <c r="BI32" i="28"/>
  <c r="BL28" i="28"/>
  <c r="BL23" i="28"/>
  <c r="BH32" i="28"/>
  <c r="BL21" i="28"/>
  <c r="BD32" i="28"/>
  <c r="BC27" i="28"/>
  <c r="BC28" i="28"/>
  <c r="BC20" i="28"/>
  <c r="BC21" i="28"/>
  <c r="BC23" i="28"/>
  <c r="BM23" i="28" s="1"/>
  <c r="BC24" i="28"/>
  <c r="BC26" i="28"/>
  <c r="BC30" i="28"/>
  <c r="BL30" i="28"/>
  <c r="BC29" i="28"/>
  <c r="DQ29" i="28"/>
  <c r="AY32" i="28"/>
  <c r="DM32" i="28"/>
  <c r="BV32" i="28"/>
  <c r="BC19" i="28"/>
  <c r="DE22" i="28"/>
  <c r="CH23" i="28"/>
  <c r="BY24" i="28"/>
  <c r="BY25" i="28"/>
  <c r="CU25" i="28"/>
  <c r="CU26" i="28"/>
  <c r="CH29" i="28"/>
  <c r="DD29" i="28"/>
  <c r="CU30" i="28"/>
  <c r="DZ20" i="28"/>
  <c r="EV20" i="28"/>
  <c r="DZ21" i="28"/>
  <c r="DZ23" i="28"/>
  <c r="BY19" i="28"/>
  <c r="CD32" i="28"/>
  <c r="BY23" i="28"/>
  <c r="DD23" i="28"/>
  <c r="CU24" i="28"/>
  <c r="DD25" i="28"/>
  <c r="CH26" i="28"/>
  <c r="BY29" i="28"/>
  <c r="BY30" i="28"/>
  <c r="DD30" i="28"/>
  <c r="EM20" i="28"/>
  <c r="EM21" i="28"/>
  <c r="DQ22" i="28"/>
  <c r="DZ22" i="28"/>
  <c r="EM22" i="28"/>
  <c r="EV22" i="28"/>
  <c r="DQ23" i="28"/>
  <c r="BS32" i="28"/>
  <c r="BW32" i="28"/>
  <c r="CX32" i="28"/>
  <c r="DB32" i="28"/>
  <c r="DS32" i="28"/>
  <c r="DW32" i="28"/>
  <c r="EF32" i="28"/>
  <c r="EJ32" i="28"/>
  <c r="CH21" i="28"/>
  <c r="CU23" i="28"/>
  <c r="DE23" i="28" s="1"/>
  <c r="CH24" i="28"/>
  <c r="DD24" i="28"/>
  <c r="CH25" i="28"/>
  <c r="BY26" i="28"/>
  <c r="CI26" i="28" s="1"/>
  <c r="DD26" i="28"/>
  <c r="CU29" i="28"/>
  <c r="CH30" i="28"/>
  <c r="DQ20" i="28"/>
  <c r="DQ21" i="28"/>
  <c r="EV21" i="28"/>
  <c r="EM23" i="28"/>
  <c r="BT32" i="28"/>
  <c r="BX32" i="28"/>
  <c r="CC32" i="28"/>
  <c r="CG32" i="28"/>
  <c r="CP32" i="28"/>
  <c r="CT32" i="28"/>
  <c r="CY32" i="28"/>
  <c r="DC32" i="28"/>
  <c r="DK32" i="28"/>
  <c r="DO32" i="28"/>
  <c r="DT32" i="28"/>
  <c r="DX32" i="28"/>
  <c r="EP32" i="28"/>
  <c r="ET32" i="28"/>
  <c r="EM19" i="28"/>
  <c r="DQ19" i="28"/>
  <c r="EV19" i="28"/>
  <c r="DZ19" i="28"/>
  <c r="CU19" i="28"/>
  <c r="BQ32" i="28"/>
  <c r="CV32" i="28"/>
  <c r="CH19" i="28"/>
  <c r="BC22" i="28"/>
  <c r="BL22" i="28"/>
  <c r="BC25" i="28"/>
  <c r="BF32" i="28"/>
  <c r="BJ32" i="28"/>
  <c r="AX32" i="28"/>
  <c r="BB32" i="28"/>
  <c r="BL19" i="28"/>
  <c r="AU32" i="28"/>
  <c r="S30" i="28"/>
  <c r="R30" i="28"/>
  <c r="Q30" i="28"/>
  <c r="P30" i="28"/>
  <c r="O30" i="28"/>
  <c r="N30" i="28"/>
  <c r="M30" i="28"/>
  <c r="L30" i="28"/>
  <c r="S29" i="28"/>
  <c r="R29" i="28"/>
  <c r="Q29" i="28"/>
  <c r="P29" i="28"/>
  <c r="O29" i="28"/>
  <c r="N29" i="28"/>
  <c r="M29" i="28"/>
  <c r="L29" i="28"/>
  <c r="S26" i="28"/>
  <c r="R26" i="28"/>
  <c r="Q26" i="28"/>
  <c r="P26" i="28"/>
  <c r="O26" i="28"/>
  <c r="N26" i="28"/>
  <c r="M26" i="28"/>
  <c r="L26" i="28"/>
  <c r="S25" i="28"/>
  <c r="R25" i="28"/>
  <c r="Q25" i="28"/>
  <c r="P25" i="28"/>
  <c r="O25" i="28"/>
  <c r="N25" i="28"/>
  <c r="M25" i="28"/>
  <c r="L25" i="28"/>
  <c r="S24" i="28"/>
  <c r="R24" i="28"/>
  <c r="Q24" i="28"/>
  <c r="P24" i="28"/>
  <c r="O24" i="28"/>
  <c r="N24" i="28"/>
  <c r="M24" i="28"/>
  <c r="L24" i="28"/>
  <c r="S23" i="28"/>
  <c r="R23" i="28"/>
  <c r="Q23" i="28"/>
  <c r="P23" i="28"/>
  <c r="O23" i="28"/>
  <c r="N23" i="28"/>
  <c r="M23" i="28"/>
  <c r="L23" i="28"/>
  <c r="S22" i="28"/>
  <c r="R22" i="28"/>
  <c r="Q22" i="28"/>
  <c r="P22" i="28"/>
  <c r="O22" i="28"/>
  <c r="N22" i="28"/>
  <c r="M22" i="28"/>
  <c r="L22" i="28"/>
  <c r="S21" i="28"/>
  <c r="R21" i="28"/>
  <c r="Q21" i="28"/>
  <c r="P21" i="28"/>
  <c r="O21" i="28"/>
  <c r="N21" i="28"/>
  <c r="M21" i="28"/>
  <c r="L21" i="28"/>
  <c r="S20" i="28"/>
  <c r="R20" i="28"/>
  <c r="Q20" i="28"/>
  <c r="P20" i="28"/>
  <c r="O20" i="28"/>
  <c r="N20" i="28"/>
  <c r="M20" i="28"/>
  <c r="L20" i="28"/>
  <c r="S19" i="28"/>
  <c r="R19" i="28"/>
  <c r="Q19" i="28"/>
  <c r="P19" i="28"/>
  <c r="O19" i="28"/>
  <c r="N19" i="28"/>
  <c r="M19" i="28"/>
  <c r="L19" i="28"/>
  <c r="J30" i="28"/>
  <c r="I30" i="28"/>
  <c r="H30" i="28"/>
  <c r="G30" i="28"/>
  <c r="F30" i="28"/>
  <c r="E30" i="28"/>
  <c r="D30" i="28"/>
  <c r="C30" i="28"/>
  <c r="J29" i="28"/>
  <c r="I29" i="28"/>
  <c r="H29" i="28"/>
  <c r="G29" i="28"/>
  <c r="F29" i="28"/>
  <c r="E29" i="28"/>
  <c r="D29" i="28"/>
  <c r="C29" i="28"/>
  <c r="J26" i="28"/>
  <c r="I26" i="28"/>
  <c r="H26" i="28"/>
  <c r="G26" i="28"/>
  <c r="F26" i="28"/>
  <c r="E26" i="28"/>
  <c r="D26" i="28"/>
  <c r="C26" i="28"/>
  <c r="J25" i="28"/>
  <c r="I25" i="28"/>
  <c r="H25" i="28"/>
  <c r="G25" i="28"/>
  <c r="F25" i="28"/>
  <c r="E25" i="28"/>
  <c r="D25" i="28"/>
  <c r="C25" i="28"/>
  <c r="J24" i="28"/>
  <c r="I24" i="28"/>
  <c r="H24" i="28"/>
  <c r="G24" i="28"/>
  <c r="F24" i="28"/>
  <c r="E24" i="28"/>
  <c r="D24" i="28"/>
  <c r="C24" i="28"/>
  <c r="J23" i="28"/>
  <c r="I23" i="28"/>
  <c r="H23" i="28"/>
  <c r="G23" i="28"/>
  <c r="F23" i="28"/>
  <c r="E23" i="28"/>
  <c r="D23" i="28"/>
  <c r="C23" i="28"/>
  <c r="J22" i="28"/>
  <c r="I22" i="28"/>
  <c r="H22" i="28"/>
  <c r="G22" i="28"/>
  <c r="F22" i="28"/>
  <c r="E22" i="28"/>
  <c r="D22" i="28"/>
  <c r="C22" i="28"/>
  <c r="J21" i="28"/>
  <c r="I21" i="28"/>
  <c r="H21" i="28"/>
  <c r="G21" i="28"/>
  <c r="F21" i="28"/>
  <c r="E21" i="28"/>
  <c r="D21" i="28"/>
  <c r="C21" i="28"/>
  <c r="J20" i="28"/>
  <c r="I20" i="28"/>
  <c r="H20" i="28"/>
  <c r="G20" i="28"/>
  <c r="F20" i="28"/>
  <c r="E20" i="28"/>
  <c r="D20" i="28"/>
  <c r="C20" i="28"/>
  <c r="J19" i="28"/>
  <c r="I19" i="28"/>
  <c r="H19" i="28"/>
  <c r="G19" i="28"/>
  <c r="F19" i="28"/>
  <c r="E19" i="28"/>
  <c r="D19" i="28"/>
  <c r="C19" i="28"/>
  <c r="DE29" i="28" l="1"/>
  <c r="DD32" i="28"/>
  <c r="H32" i="44"/>
  <c r="EW30" i="28"/>
  <c r="DE20" i="28"/>
  <c r="DE27" i="28"/>
  <c r="CI22" i="28"/>
  <c r="BM26" i="28"/>
  <c r="U28" i="28"/>
  <c r="BM27" i="28"/>
  <c r="BM20" i="28"/>
  <c r="EW24" i="28"/>
  <c r="EW23" i="28"/>
  <c r="EW29" i="28"/>
  <c r="EW25" i="28"/>
  <c r="EW27" i="28"/>
  <c r="EW26" i="28"/>
  <c r="EA29" i="28"/>
  <c r="EA28" i="28"/>
  <c r="EA25" i="28"/>
  <c r="EA30" i="28"/>
  <c r="EA24" i="28"/>
  <c r="EA26" i="28"/>
  <c r="EA21" i="28"/>
  <c r="DZ32" i="28"/>
  <c r="EA20" i="28"/>
  <c r="CI20" i="28"/>
  <c r="CI28" i="28"/>
  <c r="CI27" i="28"/>
  <c r="CI24" i="28"/>
  <c r="CI21" i="28"/>
  <c r="CI23" i="28"/>
  <c r="BM29" i="28"/>
  <c r="BM24" i="28"/>
  <c r="BM25" i="28"/>
  <c r="BM28" i="28"/>
  <c r="BM21" i="28"/>
  <c r="BM30" i="28"/>
  <c r="EV32" i="28"/>
  <c r="EA23" i="28"/>
  <c r="EA22" i="28"/>
  <c r="CI30" i="28"/>
  <c r="DE24" i="28"/>
  <c r="DE26" i="28"/>
  <c r="BC32" i="28"/>
  <c r="CH32" i="28"/>
  <c r="EW21" i="28"/>
  <c r="CI29" i="28"/>
  <c r="DE30" i="28"/>
  <c r="DE25" i="28"/>
  <c r="BY32" i="28"/>
  <c r="EW22" i="28"/>
  <c r="EW20" i="28"/>
  <c r="CI25" i="28"/>
  <c r="DQ32" i="28"/>
  <c r="EA19" i="28"/>
  <c r="EW19" i="28"/>
  <c r="EM32" i="28"/>
  <c r="DE19" i="28"/>
  <c r="CU32" i="28"/>
  <c r="DE32" i="28" s="1"/>
  <c r="CI19" i="28"/>
  <c r="BL32" i="28"/>
  <c r="BM22" i="28"/>
  <c r="BM19" i="28"/>
  <c r="K19" i="28"/>
  <c r="R32" i="28"/>
  <c r="Q32" i="28"/>
  <c r="N32" i="28"/>
  <c r="I32" i="28"/>
  <c r="H32" i="28"/>
  <c r="E32" i="28"/>
  <c r="S28" i="30"/>
  <c r="R28" i="30"/>
  <c r="Q28" i="30"/>
  <c r="P28" i="30"/>
  <c r="O28" i="30"/>
  <c r="N28" i="30"/>
  <c r="M28" i="30"/>
  <c r="L28" i="30"/>
  <c r="S27" i="30"/>
  <c r="R27" i="30"/>
  <c r="Q27" i="30"/>
  <c r="P27" i="30"/>
  <c r="O27" i="30"/>
  <c r="N27" i="30"/>
  <c r="M27" i="30"/>
  <c r="L27" i="30"/>
  <c r="S26" i="30"/>
  <c r="R26" i="30"/>
  <c r="Q26" i="30"/>
  <c r="P26" i="30"/>
  <c r="O26" i="30"/>
  <c r="N26" i="30"/>
  <c r="M26" i="30"/>
  <c r="L26" i="30"/>
  <c r="S25" i="30"/>
  <c r="R25" i="30"/>
  <c r="Q25" i="30"/>
  <c r="P25" i="30"/>
  <c r="O25" i="30"/>
  <c r="N25" i="30"/>
  <c r="M25" i="30"/>
  <c r="L25" i="30"/>
  <c r="S24" i="30"/>
  <c r="R24" i="30"/>
  <c r="Q24" i="30"/>
  <c r="P24" i="30"/>
  <c r="O24" i="30"/>
  <c r="N24" i="30"/>
  <c r="M24" i="30"/>
  <c r="L24" i="30"/>
  <c r="S23" i="30"/>
  <c r="R23" i="30"/>
  <c r="Q23" i="30"/>
  <c r="P23" i="30"/>
  <c r="O23" i="30"/>
  <c r="N23" i="30"/>
  <c r="M23" i="30"/>
  <c r="L23" i="30"/>
  <c r="S22" i="30"/>
  <c r="R22" i="30"/>
  <c r="Q22" i="30"/>
  <c r="P22" i="30"/>
  <c r="O22" i="30"/>
  <c r="N22" i="30"/>
  <c r="M22" i="30"/>
  <c r="L22" i="30"/>
  <c r="S21" i="30"/>
  <c r="R21" i="30"/>
  <c r="Q21" i="30"/>
  <c r="P21" i="30"/>
  <c r="O21" i="30"/>
  <c r="N21" i="30"/>
  <c r="M21" i="30"/>
  <c r="L21" i="30"/>
  <c r="S20" i="30"/>
  <c r="R20" i="30"/>
  <c r="Q20" i="30"/>
  <c r="P20" i="30"/>
  <c r="O20" i="30"/>
  <c r="N20" i="30"/>
  <c r="M20" i="30"/>
  <c r="L20" i="30"/>
  <c r="S19" i="30"/>
  <c r="S30" i="30" s="1"/>
  <c r="R19" i="30"/>
  <c r="Q19" i="30"/>
  <c r="P19" i="30"/>
  <c r="O19" i="30"/>
  <c r="N19" i="30"/>
  <c r="M19" i="30"/>
  <c r="L19" i="30"/>
  <c r="C20" i="30"/>
  <c r="D20" i="30"/>
  <c r="E20" i="30"/>
  <c r="F20" i="30"/>
  <c r="G20" i="30"/>
  <c r="H20" i="30"/>
  <c r="I20" i="30"/>
  <c r="J20" i="30"/>
  <c r="C21" i="30"/>
  <c r="D21" i="30"/>
  <c r="E21" i="30"/>
  <c r="F21" i="30"/>
  <c r="G21" i="30"/>
  <c r="H21" i="30"/>
  <c r="I21" i="30"/>
  <c r="J21" i="30"/>
  <c r="C22" i="30"/>
  <c r="D22" i="30"/>
  <c r="E22" i="30"/>
  <c r="F22" i="30"/>
  <c r="G22" i="30"/>
  <c r="H22" i="30"/>
  <c r="I22" i="30"/>
  <c r="J22" i="30"/>
  <c r="C23" i="30"/>
  <c r="D23" i="30"/>
  <c r="E23" i="30"/>
  <c r="F23" i="30"/>
  <c r="G23" i="30"/>
  <c r="H23" i="30"/>
  <c r="I23" i="30"/>
  <c r="J23" i="30"/>
  <c r="C24" i="30"/>
  <c r="D24" i="30"/>
  <c r="E24" i="30"/>
  <c r="F24" i="30"/>
  <c r="G24" i="30"/>
  <c r="H24" i="30"/>
  <c r="I24" i="30"/>
  <c r="J24" i="30"/>
  <c r="C25" i="30"/>
  <c r="D25" i="30"/>
  <c r="E25" i="30"/>
  <c r="F25" i="30"/>
  <c r="G25" i="30"/>
  <c r="H25" i="30"/>
  <c r="I25" i="30"/>
  <c r="J25" i="30"/>
  <c r="C26" i="30"/>
  <c r="D26" i="30"/>
  <c r="E26" i="30"/>
  <c r="F26" i="30"/>
  <c r="G26" i="30"/>
  <c r="H26" i="30"/>
  <c r="I26" i="30"/>
  <c r="J26" i="30"/>
  <c r="C27" i="30"/>
  <c r="D27" i="30"/>
  <c r="E27" i="30"/>
  <c r="F27" i="30"/>
  <c r="G27" i="30"/>
  <c r="H27" i="30"/>
  <c r="I27" i="30"/>
  <c r="J27" i="30"/>
  <c r="C28" i="30"/>
  <c r="D28" i="30"/>
  <c r="E28" i="30"/>
  <c r="F28" i="30"/>
  <c r="G28" i="30"/>
  <c r="H28" i="30"/>
  <c r="I28" i="30"/>
  <c r="J28" i="30"/>
  <c r="D19" i="30"/>
  <c r="E19" i="30"/>
  <c r="F19" i="30"/>
  <c r="G19" i="30"/>
  <c r="H19" i="30"/>
  <c r="H30" i="30" s="1"/>
  <c r="I19" i="30"/>
  <c r="J19" i="30"/>
  <c r="J30" i="30" s="1"/>
  <c r="C19" i="30"/>
  <c r="L30" i="30"/>
  <c r="F30" i="30" l="1"/>
  <c r="I30" i="30"/>
  <c r="K28" i="30"/>
  <c r="K27" i="30"/>
  <c r="K21" i="30"/>
  <c r="G30" i="30"/>
  <c r="T20" i="30"/>
  <c r="T22" i="30"/>
  <c r="I32" i="44"/>
  <c r="EA32" i="28"/>
  <c r="CI32" i="28"/>
  <c r="BM32" i="28"/>
  <c r="EW32" i="28"/>
  <c r="K25" i="28"/>
  <c r="K29" i="28"/>
  <c r="K30" i="28"/>
  <c r="K26" i="28"/>
  <c r="T25" i="28"/>
  <c r="T30" i="28"/>
  <c r="T22" i="28"/>
  <c r="T26" i="28"/>
  <c r="T20" i="28"/>
  <c r="T23" i="28"/>
  <c r="K24" i="28"/>
  <c r="K22" i="28"/>
  <c r="K23" i="28"/>
  <c r="T24" i="28"/>
  <c r="T21" i="28"/>
  <c r="D32" i="28"/>
  <c r="M32" i="28"/>
  <c r="K21" i="28"/>
  <c r="K20" i="28"/>
  <c r="T29" i="28"/>
  <c r="K26" i="30"/>
  <c r="K19" i="30"/>
  <c r="K30" i="30" s="1"/>
  <c r="G32" i="28"/>
  <c r="T24" i="30"/>
  <c r="K23" i="30"/>
  <c r="U23" i="30" s="1"/>
  <c r="L32" i="28"/>
  <c r="K22" i="30"/>
  <c r="C32" i="28"/>
  <c r="P32" i="28"/>
  <c r="C30" i="30"/>
  <c r="T19" i="30"/>
  <c r="E30" i="30"/>
  <c r="K25" i="30"/>
  <c r="U25" i="30" s="1"/>
  <c r="K24" i="30"/>
  <c r="U24" i="30" s="1"/>
  <c r="D30" i="30"/>
  <c r="R30" i="30"/>
  <c r="Q30" i="30"/>
  <c r="T21" i="30"/>
  <c r="U21" i="30" s="1"/>
  <c r="T23" i="30"/>
  <c r="T25" i="30"/>
  <c r="T26" i="30"/>
  <c r="T27" i="30"/>
  <c r="U27" i="30" s="1"/>
  <c r="T28" i="30"/>
  <c r="U28" i="30" s="1"/>
  <c r="F32" i="28"/>
  <c r="J32" i="28"/>
  <c r="O32" i="28"/>
  <c r="S32" i="28"/>
  <c r="K20" i="30"/>
  <c r="U20" i="30" s="1"/>
  <c r="T19" i="28"/>
  <c r="U22" i="30" l="1"/>
  <c r="J32" i="44"/>
  <c r="K20" i="44"/>
  <c r="U22" i="28"/>
  <c r="U25" i="28"/>
  <c r="U20" i="28"/>
  <c r="U26" i="28"/>
  <c r="U29" i="28"/>
  <c r="U24" i="28"/>
  <c r="U30" i="28"/>
  <c r="U23" i="28"/>
  <c r="U21" i="28"/>
  <c r="K32" i="28"/>
  <c r="T30" i="30"/>
  <c r="U30" i="30" s="1"/>
  <c r="U26" i="30"/>
  <c r="U19" i="30"/>
  <c r="T32" i="28"/>
  <c r="U19" i="28"/>
  <c r="L32" i="44" l="1"/>
  <c r="K32" i="44"/>
  <c r="U32" i="28"/>
  <c r="M32" i="44" l="1"/>
  <c r="N32" i="44" l="1"/>
  <c r="O32" i="44" l="1"/>
  <c r="T19" i="44" l="1"/>
  <c r="U19" i="44" s="1"/>
  <c r="P32" i="44"/>
  <c r="Q32" i="44" l="1"/>
  <c r="R32" i="44" l="1"/>
  <c r="S32" i="44" l="1"/>
  <c r="T20" i="44"/>
  <c r="U20" i="44" l="1"/>
  <c r="T32" i="44"/>
  <c r="U32" i="44" s="1"/>
</calcChain>
</file>

<file path=xl/sharedStrings.xml><?xml version="1.0" encoding="utf-8"?>
<sst xmlns="http://schemas.openxmlformats.org/spreadsheetml/2006/main" count="1084" uniqueCount="81">
  <si>
    <t>TIME</t>
  </si>
  <si>
    <t>IN</t>
  </si>
  <si>
    <r>
      <rPr>
        <b/>
        <u/>
        <sz val="10"/>
        <rFont val="Calibri"/>
        <family val="2"/>
        <scheme val="minor"/>
      </rPr>
      <t>Time</t>
    </r>
    <r>
      <rPr>
        <b/>
        <sz val="10"/>
        <rFont val="Calibri"/>
        <family val="2"/>
        <scheme val="minor"/>
      </rPr>
      <t>:</t>
    </r>
    <r>
      <rPr>
        <sz val="10"/>
        <rFont val="Calibri"/>
        <family val="2"/>
        <scheme val="minor"/>
      </rPr>
      <t xml:space="preserve"> Four 8-minute quarters, stopped time.</t>
    </r>
  </si>
  <si>
    <r>
      <rPr>
        <b/>
        <u/>
        <sz val="10"/>
        <rFont val="Calibri"/>
        <family val="2"/>
        <scheme val="minor"/>
      </rPr>
      <t>Timeouts</t>
    </r>
    <r>
      <rPr>
        <b/>
        <sz val="10"/>
        <rFont val="Calibri"/>
        <family val="2"/>
        <scheme val="minor"/>
      </rPr>
      <t>:</t>
    </r>
    <r>
      <rPr>
        <sz val="10"/>
        <rFont val="Calibri"/>
        <family val="2"/>
        <scheme val="minor"/>
      </rPr>
      <t xml:space="preserve"> 5 full timeouts per game</t>
    </r>
  </si>
  <si>
    <t>POINTS</t>
  </si>
  <si>
    <t>1st HALF</t>
  </si>
  <si>
    <t>2nd HALF</t>
  </si>
  <si>
    <r>
      <rPr>
        <b/>
        <u/>
        <sz val="10"/>
        <rFont val="Calibri"/>
        <family val="2"/>
        <scheme val="minor"/>
      </rPr>
      <t>Foul Shots</t>
    </r>
    <r>
      <rPr>
        <b/>
        <sz val="10"/>
        <rFont val="Calibri"/>
        <family val="2"/>
        <scheme val="minor"/>
      </rPr>
      <t>:</t>
    </r>
    <r>
      <rPr>
        <sz val="10"/>
        <rFont val="Calibri"/>
        <family val="2"/>
        <scheme val="minor"/>
      </rPr>
      <t xml:space="preserve"> 1 and 1's taken on 7th, 2 shots taken at 10th and beyond.</t>
    </r>
  </si>
  <si>
    <t>Brady</t>
  </si>
  <si>
    <t>Blake</t>
  </si>
  <si>
    <t>Nate</t>
  </si>
  <si>
    <t>Alvin</t>
  </si>
  <si>
    <t>Evan</t>
  </si>
  <si>
    <t>Adam</t>
  </si>
  <si>
    <t>Parker</t>
  </si>
  <si>
    <t>Jake</t>
  </si>
  <si>
    <r>
      <rPr>
        <b/>
        <u/>
        <sz val="10"/>
        <rFont val="Calibri"/>
        <family val="2"/>
        <scheme val="minor"/>
      </rPr>
      <t>Defense</t>
    </r>
    <r>
      <rPr>
        <b/>
        <sz val="10"/>
        <rFont val="Calibri"/>
        <family val="2"/>
        <scheme val="minor"/>
      </rPr>
      <t>:</t>
    </r>
    <r>
      <rPr>
        <sz val="10"/>
        <rFont val="Calibri"/>
        <family val="2"/>
        <scheme val="minor"/>
      </rPr>
      <t xml:space="preserve"> Man only; can only press last 2 min of half and last 4 min of game.</t>
    </r>
  </si>
  <si>
    <t>AYBA 2015-2016 Metro West - 6th Grade Boys - Summer</t>
  </si>
  <si>
    <t>Game 5 -- Sunday, 2/19/15, 6:00pm -- vs. North Attleboro-Red</t>
  </si>
  <si>
    <t>Shane</t>
  </si>
  <si>
    <t>Hayden</t>
  </si>
  <si>
    <t>Sideline box</t>
  </si>
  <si>
    <t>Sideline box Cross</t>
  </si>
  <si>
    <t>1-4 man pressbreaker</t>
  </si>
  <si>
    <t>1-4 zone pressbreaker</t>
  </si>
  <si>
    <t>TEMPLATE</t>
  </si>
  <si>
    <r>
      <rPr>
        <u/>
        <sz val="10"/>
        <rFont val="Calibri"/>
        <family val="2"/>
      </rPr>
      <t>Defense</t>
    </r>
    <r>
      <rPr>
        <sz val="10"/>
        <rFont val="Calibri"/>
        <family val="2"/>
      </rPr>
      <t xml:space="preserve">
  - 51, 52, 53, 54
  - 21
  - 12, 12 fire
  - 13, 13 fire
  - 23 full court trap
  - 34 full court trap</t>
    </r>
  </si>
  <si>
    <t>1ST HALF</t>
  </si>
  <si>
    <t>FOULS</t>
  </si>
  <si>
    <r>
      <rPr>
        <u/>
        <sz val="10"/>
        <rFont val="Calibri"/>
        <family val="2"/>
      </rPr>
      <t>Offense vs. Man</t>
    </r>
    <r>
      <rPr>
        <sz val="10"/>
        <rFont val="Calibri"/>
        <family val="2"/>
      </rPr>
      <t xml:space="preserve">
  - Motion -- 41, 42, 43 (blur), 45, bump
  - Motion - 51, 52
  - 14
  - Hi-Lo
</t>
    </r>
    <r>
      <rPr>
        <u/>
        <sz val="10"/>
        <rFont val="Calibri"/>
        <family val="2"/>
      </rPr>
      <t>Offense vs. Zone</t>
    </r>
    <r>
      <rPr>
        <sz val="10"/>
        <rFont val="Calibri"/>
        <family val="2"/>
      </rPr>
      <t xml:space="preserve">
  - Diamond, Tap
  - 1-4 Baseline
  - BC, BC Motion, BC Down
  - Texas
  - Power</t>
    </r>
  </si>
  <si>
    <r>
      <rPr>
        <u/>
        <sz val="10"/>
        <rFont val="Calibri"/>
        <family val="2"/>
      </rPr>
      <t>Inbounds</t>
    </r>
    <r>
      <rPr>
        <sz val="10"/>
        <rFont val="Calibri"/>
        <family val="2"/>
      </rPr>
      <t xml:space="preserve">
  - Blue
  - Open
  - Baylor
  - Flat, Flat Special
</t>
    </r>
    <r>
      <rPr>
        <u/>
        <sz val="10"/>
        <rFont val="Calibri"/>
        <family val="2"/>
      </rPr>
      <t>Pressbreaker</t>
    </r>
    <r>
      <rPr>
        <sz val="10"/>
        <rFont val="Calibri"/>
        <family val="2"/>
      </rPr>
      <t xml:space="preserve">
  - 1-4 Zone
  - 1-4 Man</t>
    </r>
  </si>
  <si>
    <t>AYBA Rec Basketball</t>
  </si>
  <si>
    <t>Player 1</t>
  </si>
  <si>
    <t>Player 2</t>
  </si>
  <si>
    <t>Player 3</t>
  </si>
  <si>
    <t>Player 4</t>
  </si>
  <si>
    <t>Player 5</t>
  </si>
  <si>
    <t>Player 6</t>
  </si>
  <si>
    <t>Player 7</t>
  </si>
  <si>
    <t>Player 8</t>
  </si>
  <si>
    <t>Player 9</t>
  </si>
  <si>
    <t>Player 10</t>
  </si>
  <si>
    <t># OF PLAYERS</t>
  </si>
  <si>
    <t>TOTAL MINS IN A GAME</t>
  </si>
  <si>
    <t>Player 11</t>
  </si>
  <si>
    <t>10 PLAYERS</t>
  </si>
  <si>
    <t>7 PLAYERS</t>
  </si>
  <si>
    <t>8 PLAYERS</t>
  </si>
  <si>
    <t>9 PLAYERS</t>
  </si>
  <si>
    <t>11 PLAYERS</t>
  </si>
  <si>
    <t>12 PLAYERS</t>
  </si>
  <si>
    <t>Player 12</t>
  </si>
  <si>
    <t>PLAYING TIME TEMPLATE</t>
  </si>
  <si>
    <t>AVG TIME PER PLAYER PER HALF</t>
  </si>
  <si>
    <t>AVG TIME PER PLAYER PER GAME</t>
  </si>
  <si>
    <t>If you make one sub at a 2.5 minute increment, it balances PT…see LINEUPS worksheet.
4 players = 27.5 mins each
3 players = 30 mins each</t>
  </si>
  <si>
    <t>If you sub normally every 5 minutes, PT is totally balanced…see LINEUPS worksheet.
8 players = 25 mins each</t>
  </si>
  <si>
    <t>If you make one sub at a 2.5 minute increment, it balances PT…see LINEUPS worksheet.
8 players = 22.5 mins each
1 player = 20 mins each</t>
  </si>
  <si>
    <t>If you sub normally every 5 minutes, PT is totally balanced…see LINEUPS worksheet.
10 players = 20 mins each</t>
  </si>
  <si>
    <t>COMMENTS</t>
  </si>
  <si>
    <t>If you make one sub at a 2.5 minute increment, it balances PT…see LINEUPS worksheet.
8 players = 17.5 mins each
3 players = 20 mins each</t>
  </si>
  <si>
    <t>If you make one sub at a 2.5 minute increment, it balances PT…see LINEUPS worksheet.
8 players = 17.5 mins each
4 players = 15 mins each</t>
  </si>
  <si>
    <t xml:space="preserve">     any time during the game.  The LINEUPS worksheet makes this sub in the last 5 minute block of the game, but it can be done</t>
  </si>
  <si>
    <t xml:space="preserve">     any time during the game.</t>
  </si>
  <si>
    <t>• The chart below shows how to balance playing time depending on how many players on you have.</t>
  </si>
  <si>
    <t>• This assumes the game is two 20-minute halves AND you are subbing every 5 minutes.</t>
  </si>
  <si>
    <t>• As you will see, if you take just one of the 5-minute blocks and sub at 2.5 minutes, the playing time becomes balanced.  You can do this</t>
  </si>
  <si>
    <t>• Three worksheets are included in this file:
     • INFO - Explains this template
     • LINEUPS - Shows examples of equal playing time rotations for 7, 8, 9, 10, 11, or 12 players
     • TEMPLATE - 2 HALVES - A template that can be printed and used during a game to track playing time.</t>
  </si>
  <si>
    <t>SUB AT 2.5
Player 6, 7</t>
  </si>
  <si>
    <t>SUB AT 2.5
Player 5, 6, 7, 8</t>
  </si>
  <si>
    <t>SUB AT 2.5
Player 8, 9, 10, 11</t>
  </si>
  <si>
    <t>SAME LINEUP FOR BOTH HALVES, NO 2.5 MIN SUBS NEEDED</t>
  </si>
  <si>
    <t>Q1</t>
  </si>
  <si>
    <t>Q2</t>
  </si>
  <si>
    <t>Q3</t>
  </si>
  <si>
    <t>Q4</t>
  </si>
  <si>
    <r>
      <rPr>
        <b/>
        <u/>
        <sz val="10"/>
        <rFont val="Calibri"/>
        <family val="2"/>
        <scheme val="minor"/>
      </rPr>
      <t>Time</t>
    </r>
    <r>
      <rPr>
        <b/>
        <sz val="10"/>
        <rFont val="Calibri"/>
        <family val="2"/>
        <scheme val="minor"/>
      </rPr>
      <t>:</t>
    </r>
    <r>
      <rPr>
        <sz val="10"/>
        <rFont val="Calibri"/>
        <family val="2"/>
        <scheme val="minor"/>
      </rPr>
      <t xml:space="preserve"> Four 8-minute quarters, stopped time</t>
    </r>
  </si>
  <si>
    <r>
      <rPr>
        <b/>
        <u/>
        <sz val="10"/>
        <rFont val="Calibri"/>
        <family val="2"/>
        <scheme val="minor"/>
      </rPr>
      <t>Foul Shots</t>
    </r>
    <r>
      <rPr>
        <b/>
        <sz val="10"/>
        <rFont val="Calibri"/>
        <family val="2"/>
        <scheme val="minor"/>
      </rPr>
      <t>:</t>
    </r>
    <r>
      <rPr>
        <sz val="10"/>
        <rFont val="Calibri"/>
        <family val="2"/>
        <scheme val="minor"/>
      </rPr>
      <t xml:space="preserve"> 1 and 1's taken on 7th, 2 shots taken at 10th and beyond</t>
    </r>
  </si>
  <si>
    <r>
      <rPr>
        <b/>
        <u/>
        <sz val="10"/>
        <rFont val="Calibri"/>
        <family val="2"/>
        <scheme val="minor"/>
      </rPr>
      <t>Defense</t>
    </r>
    <r>
      <rPr>
        <b/>
        <sz val="10"/>
        <rFont val="Calibri"/>
        <family val="2"/>
        <scheme val="minor"/>
      </rPr>
      <t xml:space="preserve">: </t>
    </r>
    <r>
      <rPr>
        <sz val="10"/>
        <rFont val="Calibri"/>
        <family val="2"/>
        <scheme val="minor"/>
      </rPr>
      <t>No restrictions</t>
    </r>
  </si>
  <si>
    <t>AYBA Metrowest</t>
  </si>
  <si>
    <t>Playting Time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</si>
</sst>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h]:mm:ss;@"/>
  </numFmts>
  <fonts count="27" x14ac:knownFonts="1">
    <font>
      <sz val="10"/>
      <name val="Arial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b/>
      <u/>
      <sz val="10"/>
      <name val="Calibri"/>
      <family val="2"/>
      <scheme val="minor"/>
    </font>
    <font>
      <u/>
      <sz val="10"/>
      <color indexed="12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name val="Calibri"/>
      <family val="2"/>
      <scheme val="minor"/>
    </font>
    <font>
      <b/>
      <sz val="10"/>
      <color rgb="FF009900"/>
      <name val="Calibri"/>
      <family val="2"/>
      <scheme val="minor"/>
    </font>
    <font>
      <sz val="8"/>
      <name val="Arial"/>
      <family val="2"/>
    </font>
    <font>
      <u/>
      <sz val="10"/>
      <name val="Calibri"/>
      <family val="2"/>
    </font>
    <font>
      <b/>
      <sz val="10"/>
      <color rgb="FF0000FF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06">
    <xf numFmtId="0" fontId="0" fillId="0" borderId="0"/>
    <xf numFmtId="0" fontId="7" fillId="0" borderId="0"/>
    <xf numFmtId="0" fontId="8" fillId="0" borderId="0"/>
    <xf numFmtId="0" fontId="13" fillId="0" borderId="0" applyNumberFormat="0" applyFill="0" applyBorder="0" applyAlignment="0" applyProtection="0">
      <alignment vertical="top"/>
      <protection locked="0"/>
    </xf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0" fontId="2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</cellStyleXfs>
  <cellXfs count="132">
    <xf numFmtId="0" fontId="0" fillId="0" borderId="0" xfId="0"/>
    <xf numFmtId="0" fontId="10" fillId="0" borderId="0" xfId="2" applyFont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/>
    </xf>
    <xf numFmtId="20" fontId="10" fillId="2" borderId="3" xfId="2" applyNumberFormat="1" applyFont="1" applyFill="1" applyBorder="1" applyAlignment="1">
      <alignment horizontal="center" vertical="center"/>
    </xf>
    <xf numFmtId="0" fontId="10" fillId="3" borderId="1" xfId="2" applyFont="1" applyFill="1" applyBorder="1" applyAlignment="1">
      <alignment horizontal="center" vertical="center"/>
    </xf>
    <xf numFmtId="0" fontId="9" fillId="3" borderId="1" xfId="2" applyFont="1" applyFill="1" applyBorder="1" applyAlignment="1">
      <alignment horizontal="center" vertical="center"/>
    </xf>
    <xf numFmtId="164" fontId="9" fillId="0" borderId="1" xfId="2" applyNumberFormat="1" applyFont="1" applyBorder="1" applyAlignment="1">
      <alignment horizontal="center" vertical="center"/>
    </xf>
    <xf numFmtId="164" fontId="10" fillId="0" borderId="1" xfId="2" applyNumberFormat="1" applyFont="1" applyBorder="1" applyAlignment="1">
      <alignment horizontal="center" vertical="center"/>
    </xf>
    <xf numFmtId="1" fontId="10" fillId="0" borderId="1" xfId="2" applyNumberFormat="1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8" fillId="0" borderId="1" xfId="1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4" fillId="5" borderId="3" xfId="2" applyFont="1" applyFill="1" applyBorder="1" applyAlignment="1">
      <alignment horizontal="center" vertical="center"/>
    </xf>
    <xf numFmtId="20" fontId="15" fillId="5" borderId="3" xfId="2" applyNumberFormat="1" applyFont="1" applyFill="1" applyBorder="1" applyAlignment="1">
      <alignment horizontal="center" vertical="center"/>
    </xf>
    <xf numFmtId="0" fontId="15" fillId="5" borderId="3" xfId="2" applyNumberFormat="1" applyFont="1" applyFill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0" fillId="0" borderId="1" xfId="2" applyFont="1" applyBorder="1" applyAlignment="1">
      <alignment horizontal="left" vertical="center"/>
    </xf>
    <xf numFmtId="0" fontId="10" fillId="0" borderId="3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7" fillId="0" borderId="0" xfId="0" applyFont="1"/>
    <xf numFmtId="0" fontId="10" fillId="0" borderId="1" xfId="1" applyFont="1" applyBorder="1" applyAlignment="1">
      <alignment vertical="center"/>
    </xf>
    <xf numFmtId="49" fontId="0" fillId="0" borderId="0" xfId="0" applyNumberFormat="1"/>
    <xf numFmtId="0" fontId="10" fillId="0" borderId="1" xfId="0" applyFont="1" applyBorder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5" xfId="2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/>
    </xf>
    <xf numFmtId="20" fontId="10" fillId="0" borderId="3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49" fontId="10" fillId="0" borderId="1" xfId="2" applyNumberFormat="1" applyFont="1" applyFill="1" applyBorder="1" applyAlignment="1">
      <alignment horizontal="center" vertical="center"/>
    </xf>
    <xf numFmtId="49" fontId="9" fillId="0" borderId="1" xfId="2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vertical="center"/>
    </xf>
    <xf numFmtId="164" fontId="10" fillId="0" borderId="1" xfId="2" applyNumberFormat="1" applyFont="1" applyFill="1" applyBorder="1" applyAlignment="1">
      <alignment horizontal="center" vertical="center"/>
    </xf>
    <xf numFmtId="164" fontId="9" fillId="0" borderId="1" xfId="2" applyNumberFormat="1" applyFont="1" applyFill="1" applyBorder="1" applyAlignment="1">
      <alignment horizontal="center" vertical="center"/>
    </xf>
    <xf numFmtId="1" fontId="10" fillId="0" borderId="1" xfId="2" applyNumberFormat="1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/>
    </xf>
    <xf numFmtId="0" fontId="23" fillId="0" borderId="0" xfId="0" applyFont="1"/>
    <xf numFmtId="0" fontId="23" fillId="0" borderId="0" xfId="0" applyFont="1" applyAlignment="1">
      <alignment horizontal="left" wrapText="1"/>
    </xf>
    <xf numFmtId="0" fontId="23" fillId="0" borderId="0" xfId="0" applyFont="1" applyAlignment="1">
      <alignment horizontal="left"/>
    </xf>
    <xf numFmtId="0" fontId="24" fillId="0" borderId="1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/>
    </xf>
    <xf numFmtId="164" fontId="25" fillId="0" borderId="1" xfId="2" applyNumberFormat="1" applyFont="1" applyBorder="1" applyAlignment="1">
      <alignment horizontal="center" vertical="center"/>
    </xf>
    <xf numFmtId="0" fontId="25" fillId="0" borderId="1" xfId="2" applyFont="1" applyBorder="1" applyAlignment="1">
      <alignment horizontal="left" vertical="center" wrapText="1"/>
    </xf>
    <xf numFmtId="0" fontId="10" fillId="4" borderId="1" xfId="2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/>
    </xf>
    <xf numFmtId="0" fontId="10" fillId="0" borderId="0" xfId="105" applyFont="1" applyAlignment="1">
      <alignment horizontal="center" vertical="center"/>
    </xf>
    <xf numFmtId="0" fontId="7" fillId="0" borderId="0" xfId="1"/>
    <xf numFmtId="0" fontId="9" fillId="0" borderId="5" xfId="105" applyFont="1" applyBorder="1" applyAlignment="1">
      <alignment horizontal="center" vertical="center"/>
    </xf>
    <xf numFmtId="0" fontId="10" fillId="0" borderId="3" xfId="105" applyFont="1" applyBorder="1" applyAlignment="1">
      <alignment horizontal="center" vertical="center"/>
    </xf>
    <xf numFmtId="0" fontId="9" fillId="0" borderId="3" xfId="105" applyFont="1" applyBorder="1" applyAlignment="1">
      <alignment horizontal="center" vertical="center"/>
    </xf>
    <xf numFmtId="165" fontId="10" fillId="2" borderId="3" xfId="105" applyNumberFormat="1" applyFont="1" applyFill="1" applyBorder="1" applyAlignment="1">
      <alignment horizontal="center" vertical="center"/>
    </xf>
    <xf numFmtId="0" fontId="10" fillId="0" borderId="1" xfId="105" applyFont="1" applyBorder="1" applyAlignment="1">
      <alignment horizontal="center" vertical="center"/>
    </xf>
    <xf numFmtId="0" fontId="9" fillId="0" borderId="1" xfId="105" applyFont="1" applyBorder="1" applyAlignment="1">
      <alignment horizontal="center" vertical="center"/>
    </xf>
    <xf numFmtId="49" fontId="10" fillId="0" borderId="1" xfId="105" applyNumberFormat="1" applyFont="1" applyBorder="1" applyAlignment="1">
      <alignment horizontal="center" vertical="center"/>
    </xf>
    <xf numFmtId="49" fontId="9" fillId="0" borderId="1" xfId="105" applyNumberFormat="1" applyFont="1" applyBorder="1" applyAlignment="1">
      <alignment horizontal="center" vertical="center"/>
    </xf>
    <xf numFmtId="49" fontId="10" fillId="0" borderId="0" xfId="105" applyNumberFormat="1" applyFont="1" applyAlignment="1">
      <alignment horizontal="center" vertical="center"/>
    </xf>
    <xf numFmtId="49" fontId="7" fillId="0" borderId="0" xfId="1" applyNumberFormat="1"/>
    <xf numFmtId="0" fontId="10" fillId="3" borderId="1" xfId="105" applyFont="1" applyFill="1" applyBorder="1" applyAlignment="1">
      <alignment horizontal="center" vertical="center"/>
    </xf>
    <xf numFmtId="0" fontId="9" fillId="3" borderId="1" xfId="105" applyFont="1" applyFill="1" applyBorder="1" applyAlignment="1">
      <alignment horizontal="center" vertical="center"/>
    </xf>
    <xf numFmtId="165" fontId="10" fillId="0" borderId="1" xfId="105" applyNumberFormat="1" applyFont="1" applyBorder="1" applyAlignment="1">
      <alignment horizontal="center" vertical="center"/>
    </xf>
    <xf numFmtId="165" fontId="9" fillId="0" borderId="1" xfId="105" applyNumberFormat="1" applyFont="1" applyBorder="1" applyAlignment="1">
      <alignment horizontal="center" vertical="center"/>
    </xf>
    <xf numFmtId="165" fontId="10" fillId="0" borderId="0" xfId="105" applyNumberFormat="1" applyFont="1" applyAlignment="1">
      <alignment horizontal="center" vertical="center"/>
    </xf>
    <xf numFmtId="165" fontId="7" fillId="0" borderId="0" xfId="1" applyNumberFormat="1"/>
    <xf numFmtId="0" fontId="10" fillId="0" borderId="1" xfId="105" applyFont="1" applyBorder="1" applyAlignment="1">
      <alignment horizontal="left" vertical="center"/>
    </xf>
    <xf numFmtId="0" fontId="10" fillId="0" borderId="1" xfId="1" applyFont="1" applyBorder="1" applyAlignment="1">
      <alignment horizontal="center" vertical="center"/>
    </xf>
    <xf numFmtId="49" fontId="10" fillId="0" borderId="0" xfId="105" applyNumberFormat="1" applyFont="1" applyAlignment="1">
      <alignment vertical="center"/>
    </xf>
    <xf numFmtId="49" fontId="9" fillId="0" borderId="0" xfId="105" applyNumberFormat="1" applyFont="1" applyAlignment="1">
      <alignment vertical="center"/>
    </xf>
    <xf numFmtId="0" fontId="9" fillId="0" borderId="0" xfId="105" applyFont="1" applyAlignment="1">
      <alignment horizontal="center" vertical="center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left" wrapText="1"/>
    </xf>
    <xf numFmtId="0" fontId="24" fillId="0" borderId="1" xfId="2" applyFont="1" applyBorder="1" applyAlignment="1">
      <alignment horizontal="left" vertical="center" wrapText="1"/>
    </xf>
    <xf numFmtId="0" fontId="25" fillId="0" borderId="1" xfId="2" applyFont="1" applyBorder="1" applyAlignment="1">
      <alignment horizontal="left" vertical="center" wrapText="1"/>
    </xf>
    <xf numFmtId="0" fontId="9" fillId="4" borderId="5" xfId="2" applyFont="1" applyFill="1" applyBorder="1" applyAlignment="1">
      <alignment horizontal="center" vertical="center" wrapText="1"/>
    </xf>
    <xf numFmtId="0" fontId="9" fillId="4" borderId="10" xfId="2" applyFont="1" applyFill="1" applyBorder="1" applyAlignment="1">
      <alignment horizontal="center" vertical="center"/>
    </xf>
    <xf numFmtId="0" fontId="9" fillId="4" borderId="9" xfId="2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horizontal="center" vertical="center"/>
    </xf>
    <xf numFmtId="0" fontId="9" fillId="4" borderId="12" xfId="2" applyFont="1" applyFill="1" applyBorder="1" applyAlignment="1">
      <alignment horizontal="center" vertical="center"/>
    </xf>
    <xf numFmtId="0" fontId="9" fillId="4" borderId="13" xfId="2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/>
    </xf>
    <xf numFmtId="0" fontId="10" fillId="0" borderId="4" xfId="2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0" fontId="9" fillId="0" borderId="8" xfId="2" applyFont="1" applyFill="1" applyBorder="1" applyAlignment="1">
      <alignment horizontal="center" vertical="center"/>
    </xf>
    <xf numFmtId="0" fontId="22" fillId="0" borderId="6" xfId="2" applyFont="1" applyFill="1" applyBorder="1" applyAlignment="1">
      <alignment horizontal="center" vertical="center"/>
    </xf>
    <xf numFmtId="0" fontId="22" fillId="0" borderId="7" xfId="2" applyFont="1" applyFill="1" applyBorder="1" applyAlignment="1">
      <alignment horizontal="center" vertical="center"/>
    </xf>
    <xf numFmtId="0" fontId="22" fillId="0" borderId="8" xfId="2" applyFont="1" applyFill="1" applyBorder="1" applyAlignment="1">
      <alignment horizontal="center" vertical="center"/>
    </xf>
    <xf numFmtId="20" fontId="10" fillId="0" borderId="6" xfId="2" applyNumberFormat="1" applyFont="1" applyFill="1" applyBorder="1" applyAlignment="1">
      <alignment horizontal="center" vertical="center"/>
    </xf>
    <xf numFmtId="20" fontId="10" fillId="0" borderId="7" xfId="2" applyNumberFormat="1" applyFont="1" applyFill="1" applyBorder="1" applyAlignment="1">
      <alignment horizontal="center" vertical="center"/>
    </xf>
    <xf numFmtId="20" fontId="10" fillId="0" borderId="8" xfId="2" applyNumberFormat="1" applyFont="1" applyFill="1" applyBorder="1" applyAlignment="1">
      <alignment horizontal="center" vertical="center"/>
    </xf>
    <xf numFmtId="164" fontId="10" fillId="0" borderId="1" xfId="2" applyNumberFormat="1" applyFont="1" applyBorder="1" applyAlignment="1">
      <alignment horizontal="center" vertical="center"/>
    </xf>
    <xf numFmtId="164" fontId="10" fillId="0" borderId="6" xfId="2" applyNumberFormat="1" applyFont="1" applyBorder="1" applyAlignment="1">
      <alignment horizontal="center" vertical="center"/>
    </xf>
    <xf numFmtId="164" fontId="10" fillId="0" borderId="8" xfId="2" applyNumberFormat="1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15" fillId="0" borderId="4" xfId="2" applyFont="1" applyBorder="1" applyAlignment="1">
      <alignment horizontal="center" vertical="center"/>
    </xf>
    <xf numFmtId="20" fontId="14" fillId="2" borderId="6" xfId="2" applyNumberFormat="1" applyFont="1" applyFill="1" applyBorder="1" applyAlignment="1">
      <alignment horizontal="center" vertical="center"/>
    </xf>
    <xf numFmtId="20" fontId="14" fillId="2" borderId="7" xfId="2" applyNumberFormat="1" applyFont="1" applyFill="1" applyBorder="1" applyAlignment="1">
      <alignment horizontal="center" vertical="center"/>
    </xf>
    <xf numFmtId="20" fontId="14" fillId="2" borderId="8" xfId="2" applyNumberFormat="1" applyFont="1" applyFill="1" applyBorder="1" applyAlignment="1">
      <alignment horizontal="center" vertical="center"/>
    </xf>
    <xf numFmtId="0" fontId="15" fillId="3" borderId="6" xfId="2" applyFont="1" applyFill="1" applyBorder="1" applyAlignment="1">
      <alignment horizontal="center" vertical="center"/>
    </xf>
    <xf numFmtId="0" fontId="15" fillId="3" borderId="7" xfId="2" applyFont="1" applyFill="1" applyBorder="1" applyAlignment="1">
      <alignment horizontal="center" vertical="center"/>
    </xf>
    <xf numFmtId="0" fontId="15" fillId="3" borderId="8" xfId="2" applyFont="1" applyFill="1" applyBorder="1" applyAlignment="1">
      <alignment horizontal="center" vertical="center"/>
    </xf>
    <xf numFmtId="164" fontId="11" fillId="0" borderId="1" xfId="2" applyNumberFormat="1" applyFont="1" applyBorder="1" applyAlignment="1">
      <alignment horizontal="left" vertical="top" wrapText="1"/>
    </xf>
    <xf numFmtId="164" fontId="11" fillId="0" borderId="1" xfId="2" applyNumberFormat="1" applyFont="1" applyBorder="1" applyAlignment="1">
      <alignment horizontal="left" vertical="top"/>
    </xf>
    <xf numFmtId="164" fontId="10" fillId="0" borderId="7" xfId="2" applyNumberFormat="1" applyFont="1" applyBorder="1" applyAlignment="1">
      <alignment horizontal="center" vertical="center"/>
    </xf>
    <xf numFmtId="0" fontId="10" fillId="0" borderId="2" xfId="105" applyFont="1" applyBorder="1" applyAlignment="1">
      <alignment horizontal="center" vertical="center"/>
    </xf>
    <xf numFmtId="0" fontId="10" fillId="0" borderId="4" xfId="105" applyFont="1" applyBorder="1" applyAlignment="1">
      <alignment horizontal="center" vertical="center"/>
    </xf>
    <xf numFmtId="0" fontId="10" fillId="0" borderId="3" xfId="105" applyFont="1" applyBorder="1" applyAlignment="1">
      <alignment horizontal="center" vertical="center"/>
    </xf>
    <xf numFmtId="0" fontId="9" fillId="0" borderId="6" xfId="105" applyFont="1" applyBorder="1" applyAlignment="1">
      <alignment horizontal="center" vertical="center"/>
    </xf>
    <xf numFmtId="0" fontId="9" fillId="0" borderId="7" xfId="105" applyFont="1" applyBorder="1" applyAlignment="1">
      <alignment horizontal="center" vertical="center"/>
    </xf>
    <xf numFmtId="0" fontId="9" fillId="0" borderId="8" xfId="105" applyFont="1" applyBorder="1" applyAlignment="1">
      <alignment horizontal="center" vertical="center"/>
    </xf>
    <xf numFmtId="0" fontId="26" fillId="0" borderId="6" xfId="105" applyFont="1" applyBorder="1" applyAlignment="1">
      <alignment horizontal="center" vertical="center"/>
    </xf>
    <xf numFmtId="0" fontId="26" fillId="0" borderId="7" xfId="105" applyFont="1" applyBorder="1" applyAlignment="1">
      <alignment horizontal="center" vertical="center"/>
    </xf>
    <xf numFmtId="0" fontId="26" fillId="0" borderId="8" xfId="105" applyFont="1" applyBorder="1" applyAlignment="1">
      <alignment horizontal="center" vertical="center"/>
    </xf>
    <xf numFmtId="20" fontId="10" fillId="2" borderId="1" xfId="105" applyNumberFormat="1" applyFont="1" applyFill="1" applyBorder="1" applyAlignment="1">
      <alignment horizontal="center" vertical="center"/>
    </xf>
    <xf numFmtId="20" fontId="10" fillId="2" borderId="6" xfId="105" applyNumberFormat="1" applyFont="1" applyFill="1" applyBorder="1" applyAlignment="1">
      <alignment horizontal="center" vertical="center"/>
    </xf>
    <xf numFmtId="20" fontId="10" fillId="2" borderId="7" xfId="105" applyNumberFormat="1" applyFont="1" applyFill="1" applyBorder="1" applyAlignment="1">
      <alignment horizontal="center" vertical="center"/>
    </xf>
    <xf numFmtId="20" fontId="10" fillId="2" borderId="8" xfId="105" applyNumberFormat="1" applyFont="1" applyFill="1" applyBorder="1" applyAlignment="1">
      <alignment horizontal="center" vertical="center"/>
    </xf>
    <xf numFmtId="49" fontId="10" fillId="0" borderId="0" xfId="2" applyNumberFormat="1" applyFont="1" applyAlignment="1">
      <alignment horizontal="left" vertical="center"/>
    </xf>
    <xf numFmtId="0" fontId="10" fillId="0" borderId="2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19" fillId="0" borderId="6" xfId="2" applyFont="1" applyFill="1" applyBorder="1" applyAlignment="1">
      <alignment horizontal="center" vertical="center"/>
    </xf>
    <xf numFmtId="0" fontId="19" fillId="0" borderId="7" xfId="2" applyFont="1" applyFill="1" applyBorder="1" applyAlignment="1">
      <alignment horizontal="center" vertical="center"/>
    </xf>
    <xf numFmtId="0" fontId="19" fillId="0" borderId="8" xfId="2" applyFont="1" applyFill="1" applyBorder="1" applyAlignment="1">
      <alignment horizontal="center" vertical="center"/>
    </xf>
    <xf numFmtId="20" fontId="10" fillId="2" borderId="6" xfId="2" applyNumberFormat="1" applyFont="1" applyFill="1" applyBorder="1" applyAlignment="1">
      <alignment horizontal="center" vertical="center"/>
    </xf>
    <xf numFmtId="20" fontId="10" fillId="2" borderId="7" xfId="2" applyNumberFormat="1" applyFont="1" applyFill="1" applyBorder="1" applyAlignment="1">
      <alignment horizontal="center" vertical="center"/>
    </xf>
    <xf numFmtId="20" fontId="10" fillId="2" borderId="8" xfId="2" applyNumberFormat="1" applyFont="1" applyFill="1" applyBorder="1" applyAlignment="1">
      <alignment horizontal="center" vertical="center"/>
    </xf>
  </cellXfs>
  <cellStyles count="106"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 2" xfId="3" xr:uid="{00000000-0005-0000-0000-00005C000000}"/>
    <cellStyle name="Normal" xfId="0" builtinId="0"/>
    <cellStyle name="Normal 2" xfId="1" xr:uid="{00000000-0005-0000-0000-00005E000000}"/>
    <cellStyle name="Normal 3" xfId="2" xr:uid="{00000000-0005-0000-0000-00005F000000}"/>
    <cellStyle name="Normal 3 2" xfId="85" xr:uid="{00000000-0005-0000-0000-000060000000}"/>
    <cellStyle name="Normal 3 3" xfId="105" xr:uid="{6B35F54D-D8A7-2D4F-9254-44F21D617EAC}"/>
    <cellStyle name="Normal 4" xfId="82" xr:uid="{00000000-0005-0000-0000-000061000000}"/>
    <cellStyle name="Normal 4 2" xfId="86" xr:uid="{00000000-0005-0000-0000-000062000000}"/>
    <cellStyle name="Normal 5" xfId="83" xr:uid="{00000000-0005-0000-0000-000063000000}"/>
    <cellStyle name="Normal 6" xfId="84" xr:uid="{00000000-0005-0000-0000-000064000000}"/>
    <cellStyle name="Normal 7" xfId="88" xr:uid="{00000000-0005-0000-0000-000065000000}"/>
    <cellStyle name="Percent 2" xfId="4" xr:uid="{00000000-0005-0000-0000-000067000000}"/>
    <cellStyle name="Percent 2 2" xfId="87" xr:uid="{00000000-0005-0000-0000-000068000000}"/>
    <cellStyle name="Percent 3" xfId="5" xr:uid="{00000000-0005-0000-0000-000069000000}"/>
  </cellStyles>
  <dxfs count="3120">
    <dxf>
      <fill>
        <patternFill>
          <bgColor rgb="FF7030A0"/>
        </patternFill>
      </fill>
    </dxf>
    <dxf>
      <font>
        <color auto="1"/>
      </font>
      <fill>
        <patternFill patternType="solid">
          <fgColor indexed="64"/>
          <bgColor theme="6" tint="0.599993896298104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99FF99"/>
        </patternFill>
      </fill>
    </dxf>
    <dxf>
      <fill>
        <patternFill>
          <bgColor rgb="FFFFFF9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7030A0"/>
        </patternFill>
      </fill>
    </dxf>
    <dxf>
      <font>
        <color auto="1"/>
      </font>
      <fill>
        <patternFill patternType="solid">
          <fgColor indexed="64"/>
          <bgColor theme="6" tint="0.599993896298104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99FF99"/>
        </patternFill>
      </fill>
    </dxf>
    <dxf>
      <fill>
        <patternFill>
          <bgColor rgb="FFFFFF9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7030A0"/>
        </patternFill>
      </fill>
    </dxf>
    <dxf>
      <font>
        <color auto="1"/>
      </font>
      <fill>
        <patternFill patternType="solid">
          <fgColor indexed="64"/>
          <bgColor theme="6" tint="0.599993896298104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99FF99"/>
        </patternFill>
      </fill>
    </dxf>
    <dxf>
      <fill>
        <patternFill>
          <bgColor rgb="FFFFFF9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7030A0"/>
        </patternFill>
      </fill>
    </dxf>
    <dxf>
      <font>
        <color auto="1"/>
      </font>
      <fill>
        <patternFill patternType="solid">
          <fgColor indexed="64"/>
          <bgColor theme="6" tint="0.599993896298104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99FF99"/>
        </patternFill>
      </fill>
    </dxf>
    <dxf>
      <fill>
        <patternFill>
          <bgColor rgb="FFFFFF9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7030A0"/>
        </patternFill>
      </fill>
    </dxf>
    <dxf>
      <font>
        <color auto="1"/>
      </font>
      <fill>
        <patternFill patternType="solid">
          <fgColor indexed="64"/>
          <bgColor theme="6" tint="0.599993896298104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99FF99"/>
        </patternFill>
      </fill>
    </dxf>
    <dxf>
      <fill>
        <patternFill>
          <bgColor rgb="FFFFFF9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7030A0"/>
        </patternFill>
      </fill>
    </dxf>
    <dxf>
      <font>
        <color auto="1"/>
      </font>
      <fill>
        <patternFill patternType="solid">
          <fgColor indexed="64"/>
          <bgColor theme="6" tint="0.599993896298104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99FF99"/>
        </patternFill>
      </fill>
    </dxf>
    <dxf>
      <fill>
        <patternFill>
          <bgColor rgb="FFFFFF9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7030A0"/>
        </patternFill>
      </fill>
    </dxf>
    <dxf>
      <font>
        <color auto="1"/>
      </font>
      <fill>
        <patternFill patternType="solid">
          <fgColor indexed="64"/>
          <bgColor theme="6" tint="0.599993896298104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99FF99"/>
        </patternFill>
      </fill>
    </dxf>
    <dxf>
      <fill>
        <patternFill>
          <bgColor rgb="FFFFFF9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7030A0"/>
        </patternFill>
      </fill>
    </dxf>
    <dxf>
      <font>
        <color auto="1"/>
      </font>
      <fill>
        <patternFill patternType="solid">
          <fgColor indexed="64"/>
          <bgColor theme="6" tint="0.599993896298104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99FF99"/>
        </patternFill>
      </fill>
    </dxf>
    <dxf>
      <fill>
        <patternFill>
          <bgColor rgb="FFFFFF9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7030A0"/>
        </patternFill>
      </fill>
    </dxf>
    <dxf>
      <font>
        <color auto="1"/>
      </font>
      <fill>
        <patternFill patternType="solid">
          <fgColor indexed="64"/>
          <bgColor theme="6" tint="0.599993896298104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99FF99"/>
        </patternFill>
      </fill>
    </dxf>
    <dxf>
      <fill>
        <patternFill>
          <bgColor rgb="FFFFFF9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7030A0"/>
        </patternFill>
      </fill>
    </dxf>
    <dxf>
      <font>
        <color auto="1"/>
      </font>
      <fill>
        <patternFill patternType="solid">
          <fgColor indexed="64"/>
          <bgColor theme="6" tint="0.599993896298104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99FF99"/>
        </patternFill>
      </fill>
    </dxf>
    <dxf>
      <fill>
        <patternFill>
          <bgColor rgb="FFFFFF9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7030A0"/>
        </patternFill>
      </fill>
    </dxf>
    <dxf>
      <font>
        <color auto="1"/>
      </font>
      <fill>
        <patternFill patternType="solid">
          <fgColor indexed="64"/>
          <bgColor theme="6" tint="0.599993896298104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99FF99"/>
        </patternFill>
      </fill>
    </dxf>
    <dxf>
      <fill>
        <patternFill>
          <bgColor rgb="FFFFFF9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7030A0"/>
        </patternFill>
      </fill>
    </dxf>
    <dxf>
      <font>
        <color auto="1"/>
      </font>
      <fill>
        <patternFill patternType="solid">
          <fgColor indexed="64"/>
          <bgColor theme="6" tint="0.599993896298104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99FF99"/>
        </patternFill>
      </fill>
    </dxf>
    <dxf>
      <fill>
        <patternFill>
          <bgColor rgb="FFFFFF9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7030A0"/>
        </patternFill>
      </fill>
    </dxf>
    <dxf>
      <font>
        <color auto="1"/>
      </font>
      <fill>
        <patternFill patternType="solid">
          <fgColor indexed="64"/>
          <bgColor theme="6" tint="0.599993896298104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99FF99"/>
        </patternFill>
      </fill>
    </dxf>
    <dxf>
      <fill>
        <patternFill>
          <bgColor rgb="FFFFFF9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7030A0"/>
        </patternFill>
      </fill>
    </dxf>
    <dxf>
      <font>
        <color auto="1"/>
      </font>
      <fill>
        <patternFill patternType="solid">
          <fgColor indexed="64"/>
          <bgColor theme="6" tint="0.599993896298104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99FF99"/>
        </patternFill>
      </fill>
    </dxf>
    <dxf>
      <fill>
        <patternFill>
          <bgColor rgb="FFFFFF9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7030A0"/>
        </patternFill>
      </fill>
    </dxf>
    <dxf>
      <font>
        <color auto="1"/>
      </font>
      <fill>
        <patternFill patternType="solid">
          <fgColor indexed="64"/>
          <bgColor theme="6" tint="0.599993896298104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99FF99"/>
        </patternFill>
      </fill>
    </dxf>
    <dxf>
      <fill>
        <patternFill>
          <bgColor rgb="FFFFFF9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7030A0"/>
        </patternFill>
      </fill>
    </dxf>
    <dxf>
      <font>
        <color auto="1"/>
      </font>
      <fill>
        <patternFill patternType="solid">
          <fgColor indexed="64"/>
          <bgColor theme="6" tint="0.599993896298104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99FF99"/>
        </patternFill>
      </fill>
    </dxf>
    <dxf>
      <fill>
        <patternFill>
          <bgColor rgb="FFFFFF9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7030A0"/>
        </patternFill>
      </fill>
    </dxf>
    <dxf>
      <font>
        <color auto="1"/>
      </font>
      <fill>
        <patternFill patternType="solid">
          <fgColor indexed="64"/>
          <bgColor theme="6" tint="0.599993896298104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99FF99"/>
        </patternFill>
      </fill>
    </dxf>
    <dxf>
      <fill>
        <patternFill>
          <bgColor rgb="FFFFFF9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7030A0"/>
        </patternFill>
      </fill>
    </dxf>
    <dxf>
      <font>
        <color auto="1"/>
      </font>
      <fill>
        <patternFill patternType="solid">
          <fgColor indexed="64"/>
          <bgColor theme="6" tint="0.599993896298104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99FF99"/>
        </patternFill>
      </fill>
    </dxf>
    <dxf>
      <fill>
        <patternFill>
          <bgColor rgb="FFFFFF9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 patternType="solid">
          <fgColor indexed="64"/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theme="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theme="2" tint="-0.499984740745262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3748FF"/>
        </patternFill>
      </fill>
    </dxf>
    <dxf>
      <fill>
        <patternFill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theme="2" tint="-0.499984740745262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3748FF"/>
        </patternFill>
      </fill>
    </dxf>
    <dxf>
      <fill>
        <patternFill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theme="2" tint="-0.499984740745262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3748FF"/>
        </patternFill>
      </fill>
    </dxf>
    <dxf>
      <fill>
        <patternFill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theme="2" tint="-0.499984740745262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3748FF"/>
        </patternFill>
      </fill>
    </dxf>
    <dxf>
      <fill>
        <patternFill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theme="2" tint="-0.499984740745262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3748FF"/>
        </patternFill>
      </fill>
    </dxf>
    <dxf>
      <fill>
        <patternFill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theme="2" tint="-0.499984740745262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3748FF"/>
        </patternFill>
      </fill>
    </dxf>
    <dxf>
      <fill>
        <patternFill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theme="2" tint="-0.499984740745262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3748FF"/>
        </patternFill>
      </fill>
    </dxf>
    <dxf>
      <fill>
        <patternFill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theme="2" tint="-0.499984740745262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3748FF"/>
        </patternFill>
      </fill>
    </dxf>
    <dxf>
      <fill>
        <patternFill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theme="2" tint="-0.499984740745262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3748FF"/>
        </patternFill>
      </fill>
    </dxf>
    <dxf>
      <fill>
        <patternFill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theme="2" tint="-0.499984740745262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3748FF"/>
        </patternFill>
      </fill>
    </dxf>
    <dxf>
      <fill>
        <patternFill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theme="2" tint="-0.499984740745262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3748FF"/>
        </patternFill>
      </fill>
    </dxf>
    <dxf>
      <fill>
        <patternFill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theme="2" tint="-0.499984740745262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3748FF"/>
        </patternFill>
      </fill>
    </dxf>
    <dxf>
      <fill>
        <patternFill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theme="2" tint="-0.499984740745262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3748FF"/>
        </patternFill>
      </fill>
    </dxf>
    <dxf>
      <fill>
        <patternFill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theme="2" tint="-0.499984740745262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3748FF"/>
        </patternFill>
      </fill>
    </dxf>
    <dxf>
      <fill>
        <patternFill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theme="2" tint="-0.499984740745262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3748FF"/>
        </patternFill>
      </fill>
    </dxf>
    <dxf>
      <fill>
        <patternFill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theme="2" tint="-0.499984740745262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3748FF"/>
        </patternFill>
      </fill>
    </dxf>
    <dxf>
      <fill>
        <patternFill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theme="2" tint="-0.499984740745262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3748FF"/>
        </patternFill>
      </fill>
    </dxf>
    <dxf>
      <fill>
        <patternFill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theme="2" tint="-0.499984740745262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3748FF"/>
        </patternFill>
      </fill>
    </dxf>
    <dxf>
      <fill>
        <patternFill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theme="2" tint="-0.499984740745262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3748FF"/>
        </patternFill>
      </fill>
    </dxf>
    <dxf>
      <fill>
        <patternFill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theme="2" tint="-0.499984740745262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3748FF"/>
        </patternFill>
      </fill>
    </dxf>
    <dxf>
      <fill>
        <patternFill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theme="2" tint="-0.499984740745262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3748FF"/>
        </patternFill>
      </fill>
    </dxf>
    <dxf>
      <fill>
        <patternFill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theme="2" tint="-0.499984740745262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3748FF"/>
        </patternFill>
      </fill>
    </dxf>
    <dxf>
      <fill>
        <patternFill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theme="2" tint="-0.499984740745262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3748FF"/>
        </patternFill>
      </fill>
    </dxf>
    <dxf>
      <fill>
        <patternFill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theme="2" tint="-0.499984740745262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3748FF"/>
        </patternFill>
      </fill>
    </dxf>
    <dxf>
      <fill>
        <patternFill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theme="2" tint="-0.499984740745262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3748FF"/>
        </patternFill>
      </fill>
    </dxf>
    <dxf>
      <fill>
        <patternFill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theme="2" tint="-0.499984740745262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3748FF"/>
        </patternFill>
      </fill>
    </dxf>
    <dxf>
      <fill>
        <patternFill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theme="2" tint="-0.499984740745262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3748FF"/>
        </patternFill>
      </fill>
    </dxf>
    <dxf>
      <fill>
        <patternFill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theme="2" tint="-0.499984740745262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3748FF"/>
        </patternFill>
      </fill>
    </dxf>
    <dxf>
      <fill>
        <patternFill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theme="2" tint="-0.499984740745262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3748FF"/>
        </patternFill>
      </fill>
    </dxf>
    <dxf>
      <fill>
        <patternFill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theme="2" tint="-0.499984740745262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3748FF"/>
        </patternFill>
      </fill>
    </dxf>
    <dxf>
      <fill>
        <patternFill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theme="2" tint="-0.499984740745262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3748FF"/>
        </patternFill>
      </fill>
    </dxf>
    <dxf>
      <fill>
        <patternFill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theme="2" tint="-0.499984740745262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3748FF"/>
        </patternFill>
      </fill>
    </dxf>
    <dxf>
      <fill>
        <patternFill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theme="2" tint="-0.499984740745262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3748FF"/>
        </patternFill>
      </fill>
    </dxf>
    <dxf>
      <fill>
        <patternFill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theme="2" tint="-0.499984740745262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3748FF"/>
        </patternFill>
      </fill>
    </dxf>
    <dxf>
      <fill>
        <patternFill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theme="2" tint="-0.499984740745262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3748FF"/>
        </patternFill>
      </fill>
    </dxf>
    <dxf>
      <fill>
        <patternFill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theme="2" tint="-0.499984740745262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3748FF"/>
        </patternFill>
      </fill>
    </dxf>
    <dxf>
      <fill>
        <patternFill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theme="2" tint="-0.499984740745262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3748FF"/>
        </patternFill>
      </fill>
    </dxf>
    <dxf>
      <fill>
        <patternFill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theme="2" tint="-0.499984740745262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3748FF"/>
        </patternFill>
      </fill>
    </dxf>
    <dxf>
      <fill>
        <patternFill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theme="2" tint="-0.499984740745262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3748FF"/>
        </patternFill>
      </fill>
    </dxf>
    <dxf>
      <fill>
        <patternFill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theme="2" tint="-0.499984740745262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3748FF"/>
        </patternFill>
      </fill>
    </dxf>
    <dxf>
      <fill>
        <patternFill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theme="2" tint="-0.499984740745262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3748FF"/>
        </patternFill>
      </fill>
    </dxf>
    <dxf>
      <fill>
        <patternFill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theme="2" tint="-0.499984740745262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3748FF"/>
        </patternFill>
      </fill>
    </dxf>
    <dxf>
      <fill>
        <patternFill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theme="2" tint="-0.499984740745262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3748FF"/>
        </patternFill>
      </fill>
    </dxf>
    <dxf>
      <fill>
        <patternFill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theme="2" tint="-0.499984740745262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3748FF"/>
        </patternFill>
      </fill>
    </dxf>
    <dxf>
      <fill>
        <patternFill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theme="2" tint="-0.499984740745262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3748FF"/>
        </patternFill>
      </fill>
    </dxf>
    <dxf>
      <fill>
        <patternFill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theme="2" tint="-0.499984740745262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3748FF"/>
        </patternFill>
      </fill>
    </dxf>
    <dxf>
      <fill>
        <patternFill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theme="2" tint="-0.499984740745262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3748FF"/>
        </patternFill>
      </fill>
    </dxf>
    <dxf>
      <fill>
        <patternFill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theme="2" tint="-0.499984740745262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3748FF"/>
        </patternFill>
      </fill>
    </dxf>
    <dxf>
      <fill>
        <patternFill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theme="2" tint="-0.499984740745262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3748FF"/>
        </patternFill>
      </fill>
    </dxf>
    <dxf>
      <fill>
        <patternFill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theme="2" tint="-0.499984740745262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3748FF"/>
        </patternFill>
      </fill>
    </dxf>
    <dxf>
      <fill>
        <patternFill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theme="2" tint="-0.499984740745262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3748FF"/>
        </patternFill>
      </fill>
    </dxf>
    <dxf>
      <fill>
        <patternFill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theme="2" tint="-0.499984740745262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3748FF"/>
        </patternFill>
      </fill>
    </dxf>
    <dxf>
      <fill>
        <patternFill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theme="2" tint="-0.499984740745262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3748FF"/>
        </patternFill>
      </fill>
    </dxf>
    <dxf>
      <fill>
        <patternFill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theme="2" tint="-0.499984740745262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3748FF"/>
        </patternFill>
      </fill>
    </dxf>
    <dxf>
      <fill>
        <patternFill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theme="2" tint="-0.499984740745262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3748FF"/>
        </patternFill>
      </fill>
    </dxf>
    <dxf>
      <fill>
        <patternFill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theme="2" tint="-0.499984740745262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3748FF"/>
        </patternFill>
      </fill>
    </dxf>
    <dxf>
      <fill>
        <patternFill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theme="2" tint="-0.499984740745262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3748FF"/>
        </patternFill>
      </fill>
    </dxf>
    <dxf>
      <fill>
        <patternFill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theme="2" tint="-0.499984740745262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3748FF"/>
        </patternFill>
      </fill>
    </dxf>
    <dxf>
      <fill>
        <patternFill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theme="2" tint="-0.499984740745262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3748FF"/>
        </patternFill>
      </fill>
    </dxf>
    <dxf>
      <fill>
        <patternFill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theme="2" tint="-0.499984740745262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3748FF"/>
        </patternFill>
      </fill>
    </dxf>
    <dxf>
      <fill>
        <patternFill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theme="2" tint="-0.499984740745262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3748FF"/>
        </patternFill>
      </fill>
    </dxf>
    <dxf>
      <fill>
        <patternFill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theme="2" tint="-0.499984740745262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3748FF"/>
        </patternFill>
      </fill>
    </dxf>
    <dxf>
      <fill>
        <patternFill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theme="2" tint="-0.499984740745262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3748FF"/>
        </patternFill>
      </fill>
    </dxf>
    <dxf>
      <fill>
        <patternFill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theme="2" tint="-0.499984740745262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3748FF"/>
        </patternFill>
      </fill>
    </dxf>
    <dxf>
      <fill>
        <patternFill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theme="2" tint="-0.499984740745262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3748FF"/>
        </patternFill>
      </fill>
    </dxf>
    <dxf>
      <fill>
        <patternFill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theme="2" tint="-0.499984740745262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3748FF"/>
        </patternFill>
      </fill>
    </dxf>
    <dxf>
      <fill>
        <patternFill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theme="2" tint="-0.499984740745262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3748FF"/>
        </patternFill>
      </fill>
    </dxf>
    <dxf>
      <fill>
        <patternFill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theme="2" tint="-0.499984740745262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3748FF"/>
        </patternFill>
      </fill>
    </dxf>
    <dxf>
      <fill>
        <patternFill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theme="2" tint="-0.499984740745262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3748FF"/>
        </patternFill>
      </fill>
    </dxf>
    <dxf>
      <fill>
        <patternFill>
          <bgColor rgb="FF99FF99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ill>
        <patternFill>
          <bgColor theme="2" tint="-0.499984740745262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 patternType="solid">
          <fgColor indexed="64"/>
          <bgColor theme="8" tint="-0.249977111117893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3748FF"/>
        </patternFill>
      </fill>
    </dxf>
    <dxf>
      <fill>
        <patternFill>
          <bgColor rgb="FF99FF99"/>
        </patternFill>
      </fill>
    </dxf>
  </dxfs>
  <tableStyles count="0" defaultTableStyle="TableStyleMedium9" defaultPivotStyle="PivotStyleLight16"/>
  <colors>
    <mruColors>
      <color rgb="FF009900"/>
      <color rgb="FF0000FF"/>
      <color rgb="FF99FF99"/>
      <color rgb="FF3748FF"/>
      <color rgb="FF80008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238124</xdr:colOff>
      <xdr:row>12</xdr:row>
      <xdr:rowOff>71438</xdr:rowOff>
    </xdr:from>
    <xdr:ext cx="2917032" cy="93762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 rot="19844554">
          <a:off x="4024312" y="2071688"/>
          <a:ext cx="2917032" cy="937629"/>
        </a:xfrm>
        <a:prstGeom prst="rect">
          <a:avLst/>
        </a:prstGeom>
        <a:solidFill>
          <a:schemeClr val="accent6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5400" b="1"/>
            <a:t>OLD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13DF8-AE99-8F44-9E3D-9D68A4B100F4}">
  <sheetPr>
    <tabColor rgb="FF009900"/>
  </sheetPr>
  <dimension ref="A1:E15"/>
  <sheetViews>
    <sheetView topLeftCell="A2" zoomScaleNormal="100" workbookViewId="0"/>
  </sheetViews>
  <sheetFormatPr baseColWidth="10" defaultRowHeight="14" x14ac:dyDescent="0.15"/>
  <cols>
    <col min="1" max="4" width="10.83203125" style="41"/>
    <col min="5" max="5" width="75.6640625" style="41" customWidth="1"/>
    <col min="6" max="16384" width="10.83203125" style="41"/>
  </cols>
  <sheetData>
    <row r="1" spans="1:5" x14ac:dyDescent="0.15">
      <c r="A1" s="41" t="s">
        <v>64</v>
      </c>
    </row>
    <row r="2" spans="1:5" x14ac:dyDescent="0.15">
      <c r="A2" s="73" t="s">
        <v>65</v>
      </c>
      <c r="B2" s="73"/>
      <c r="C2" s="73"/>
      <c r="D2" s="73"/>
      <c r="E2" s="73"/>
    </row>
    <row r="3" spans="1:5" x14ac:dyDescent="0.15">
      <c r="A3" s="73" t="s">
        <v>66</v>
      </c>
      <c r="B3" s="73"/>
      <c r="C3" s="73"/>
      <c r="D3" s="73"/>
      <c r="E3" s="73"/>
    </row>
    <row r="4" spans="1:5" x14ac:dyDescent="0.15">
      <c r="A4" s="73" t="s">
        <v>62</v>
      </c>
      <c r="B4" s="73"/>
      <c r="C4" s="73"/>
      <c r="D4" s="73"/>
      <c r="E4" s="73"/>
    </row>
    <row r="5" spans="1:5" x14ac:dyDescent="0.15">
      <c r="A5" s="73" t="s">
        <v>63</v>
      </c>
      <c r="B5" s="73"/>
      <c r="C5" s="73"/>
      <c r="D5" s="73"/>
      <c r="E5" s="73"/>
    </row>
    <row r="6" spans="1:5" ht="56" customHeight="1" x14ac:dyDescent="0.15">
      <c r="A6" s="74" t="s">
        <v>67</v>
      </c>
      <c r="B6" s="73"/>
      <c r="C6" s="73"/>
      <c r="D6" s="73"/>
      <c r="E6" s="73"/>
    </row>
    <row r="7" spans="1:5" ht="16" customHeight="1" x14ac:dyDescent="0.15">
      <c r="A7" s="42"/>
      <c r="B7" s="43"/>
      <c r="C7" s="43"/>
      <c r="D7" s="43"/>
      <c r="E7" s="43"/>
    </row>
    <row r="8" spans="1:5" x14ac:dyDescent="0.15">
      <c r="A8" s="43"/>
      <c r="B8" s="43"/>
      <c r="C8" s="43"/>
      <c r="D8" s="43"/>
      <c r="E8" s="43"/>
    </row>
    <row r="9" spans="1:5" ht="48" x14ac:dyDescent="0.15">
      <c r="A9" s="44" t="s">
        <v>42</v>
      </c>
      <c r="B9" s="44" t="s">
        <v>43</v>
      </c>
      <c r="C9" s="44" t="s">
        <v>53</v>
      </c>
      <c r="D9" s="44" t="s">
        <v>54</v>
      </c>
      <c r="E9" s="44" t="s">
        <v>59</v>
      </c>
    </row>
    <row r="10" spans="1:5" ht="48" x14ac:dyDescent="0.15">
      <c r="A10" s="45">
        <v>7</v>
      </c>
      <c r="B10" s="45">
        <v>200</v>
      </c>
      <c r="C10" s="46">
        <f>B10/A10/2</f>
        <v>14.285714285714286</v>
      </c>
      <c r="D10" s="46">
        <f>B10/A10</f>
        <v>28.571428571428573</v>
      </c>
      <c r="E10" s="47" t="s">
        <v>55</v>
      </c>
    </row>
    <row r="11" spans="1:5" ht="32" x14ac:dyDescent="0.15">
      <c r="A11" s="45">
        <v>8</v>
      </c>
      <c r="B11" s="45">
        <v>200</v>
      </c>
      <c r="C11" s="46">
        <f t="shared" ref="C11:C15" si="0">B11/A11/2</f>
        <v>12.5</v>
      </c>
      <c r="D11" s="46">
        <f t="shared" ref="D11:D15" si="1">B11/A11</f>
        <v>25</v>
      </c>
      <c r="E11" s="47" t="s">
        <v>56</v>
      </c>
    </row>
    <row r="12" spans="1:5" ht="48" x14ac:dyDescent="0.15">
      <c r="A12" s="45">
        <v>9</v>
      </c>
      <c r="B12" s="45">
        <v>200</v>
      </c>
      <c r="C12" s="46">
        <f t="shared" si="0"/>
        <v>11.111111111111111</v>
      </c>
      <c r="D12" s="46">
        <f t="shared" si="1"/>
        <v>22.222222222222221</v>
      </c>
      <c r="E12" s="47" t="s">
        <v>57</v>
      </c>
    </row>
    <row r="13" spans="1:5" ht="32" x14ac:dyDescent="0.15">
      <c r="A13" s="45">
        <v>10</v>
      </c>
      <c r="B13" s="45">
        <v>200</v>
      </c>
      <c r="C13" s="46">
        <f t="shared" si="0"/>
        <v>10</v>
      </c>
      <c r="D13" s="46">
        <f t="shared" si="1"/>
        <v>20</v>
      </c>
      <c r="E13" s="47" t="s">
        <v>58</v>
      </c>
    </row>
    <row r="14" spans="1:5" ht="48" x14ac:dyDescent="0.15">
      <c r="A14" s="45">
        <v>11</v>
      </c>
      <c r="B14" s="45">
        <v>200</v>
      </c>
      <c r="C14" s="46">
        <f t="shared" si="0"/>
        <v>9.0909090909090917</v>
      </c>
      <c r="D14" s="46">
        <f t="shared" si="1"/>
        <v>18.181818181818183</v>
      </c>
      <c r="E14" s="47" t="s">
        <v>60</v>
      </c>
    </row>
    <row r="15" spans="1:5" ht="48" x14ac:dyDescent="0.15">
      <c r="A15" s="45">
        <v>12</v>
      </c>
      <c r="B15" s="45">
        <v>200</v>
      </c>
      <c r="C15" s="46">
        <f t="shared" si="0"/>
        <v>8.3333333333333339</v>
      </c>
      <c r="D15" s="46">
        <f t="shared" si="1"/>
        <v>16.666666666666668</v>
      </c>
      <c r="E15" s="47" t="s">
        <v>61</v>
      </c>
    </row>
  </sheetData>
  <mergeCells count="5">
    <mergeCell ref="A2:E2"/>
    <mergeCell ref="A3:E3"/>
    <mergeCell ref="A4:E4"/>
    <mergeCell ref="A5:E5"/>
    <mergeCell ref="A6:E6"/>
  </mergeCells>
  <conditionalFormatting sqref="A9:E15">
    <cfRule type="containsText" dxfId="3119" priority="1" operator="containsText" text="Player 12">
      <formula>NOT(ISERROR(SEARCH("Player 12",A9)))</formula>
    </cfRule>
    <cfRule type="containsText" dxfId="3118" priority="2" operator="containsText" text="Player 11">
      <formula>NOT(ISERROR(SEARCH("Player 11",A9)))</formula>
    </cfRule>
    <cfRule type="containsText" dxfId="3117" priority="3" operator="containsText" text="Player 10">
      <formula>NOT(ISERROR(SEARCH("Player 10",A9)))</formula>
    </cfRule>
    <cfRule type="containsText" dxfId="3116" priority="4" operator="containsText" text="Player 1">
      <formula>NOT(ISERROR(SEARCH("Player 1",A9)))</formula>
    </cfRule>
    <cfRule type="containsText" dxfId="3115" priority="5" operator="containsText" text="Player 2">
      <formula>NOT(ISERROR(SEARCH("Player 2",A9)))</formula>
    </cfRule>
    <cfRule type="containsText" dxfId="3114" priority="6" operator="containsText" text="Player 3">
      <formula>NOT(ISERROR(SEARCH("Player 3",A9)))</formula>
    </cfRule>
    <cfRule type="containsText" dxfId="3113" priority="7" operator="containsText" text="Player 4">
      <formula>NOT(ISERROR(SEARCH("Player 4",A9)))</formula>
    </cfRule>
    <cfRule type="containsText" dxfId="3112" priority="8" operator="containsText" text="Player 5">
      <formula>NOT(ISERROR(SEARCH("Player 5",A9)))</formula>
    </cfRule>
    <cfRule type="containsText" dxfId="3111" priority="9" operator="containsText" text="Player 6">
      <formula>NOT(ISERROR(SEARCH("Player 6",A9)))</formula>
    </cfRule>
    <cfRule type="containsText" dxfId="3110" priority="10" operator="containsText" text="Player 7">
      <formula>NOT(ISERROR(SEARCH("Player 7",A9)))</formula>
    </cfRule>
    <cfRule type="containsText" dxfId="3109" priority="11" operator="containsText" text="Player 8">
      <formula>NOT(ISERROR(SEARCH("Player 8",A9)))</formula>
    </cfRule>
    <cfRule type="containsText" dxfId="3108" priority="12" operator="containsText" text="Player 9">
      <formula>NOT(ISERROR(SEARCH("Player 9",A9)))</formula>
    </cfRule>
  </conditionalFormatting>
  <pageMargins left="0.25" right="0.25" top="0.75" bottom="0.75" header="0.3" footer="0.3"/>
  <pageSetup orientation="landscape" horizontalDpi="0" verticalDpi="0"/>
  <headerFooter>
    <oddHeader>&amp;C&amp;"Arial Bold,Bold"&amp;12&amp;K000000AYBA PLAYING TIME TEMPLATE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9900"/>
  </sheetPr>
  <dimension ref="A1:EW35"/>
  <sheetViews>
    <sheetView topLeftCell="BY1" zoomScale="90" zoomScaleNormal="90" zoomScalePageLayoutView="90" workbookViewId="0">
      <selection activeCell="C19" sqref="C19"/>
    </sheetView>
  </sheetViews>
  <sheetFormatPr baseColWidth="10" defaultColWidth="8.83203125" defaultRowHeight="14" x14ac:dyDescent="0.15"/>
  <cols>
    <col min="1" max="1" width="3.33203125" style="1" customWidth="1"/>
    <col min="2" max="10" width="9" style="1" customWidth="1"/>
    <col min="11" max="11" width="5" style="10" bestFit="1" customWidth="1"/>
    <col min="12" max="19" width="9" style="1" customWidth="1"/>
    <col min="20" max="20" width="5" style="10" bestFit="1" customWidth="1"/>
    <col min="21" max="21" width="6" style="1" bestFit="1" customWidth="1"/>
    <col min="22" max="22" width="4.33203125" customWidth="1"/>
    <col min="23" max="23" width="3.33203125" style="1" customWidth="1"/>
    <col min="24" max="32" width="9" style="1" customWidth="1"/>
    <col min="33" max="33" width="5" style="10" bestFit="1" customWidth="1"/>
    <col min="34" max="41" width="9" style="1" customWidth="1"/>
    <col min="42" max="42" width="5" style="10" bestFit="1" customWidth="1"/>
    <col min="43" max="43" width="6" style="1" bestFit="1" customWidth="1"/>
    <col min="44" max="44" width="4.33203125" customWidth="1"/>
    <col min="45" max="45" width="3.33203125" style="1" customWidth="1"/>
    <col min="46" max="54" width="9" style="1" customWidth="1"/>
    <col min="55" max="55" width="5" style="10" bestFit="1" customWidth="1"/>
    <col min="56" max="63" width="9" style="1" customWidth="1"/>
    <col min="64" max="64" width="5" style="10" bestFit="1" customWidth="1"/>
    <col min="65" max="65" width="6" style="1" bestFit="1" customWidth="1"/>
    <col min="66" max="66" width="4.33203125" customWidth="1"/>
    <col min="67" max="67" width="3.33203125" style="1" customWidth="1"/>
    <col min="68" max="76" width="9" style="1" customWidth="1"/>
    <col min="77" max="77" width="5" style="10" bestFit="1" customWidth="1"/>
    <col min="78" max="85" width="9" style="1" customWidth="1"/>
    <col min="86" max="86" width="5" style="10" bestFit="1" customWidth="1"/>
    <col min="87" max="87" width="6" style="1" bestFit="1" customWidth="1"/>
    <col min="88" max="88" width="4.33203125" customWidth="1"/>
    <col min="89" max="89" width="3.33203125" style="1" customWidth="1"/>
    <col min="90" max="98" width="9" style="1" customWidth="1"/>
    <col min="99" max="99" width="5" style="10" bestFit="1" customWidth="1"/>
    <col min="100" max="107" width="9" style="1" customWidth="1"/>
    <col min="108" max="108" width="5" style="10" bestFit="1" customWidth="1"/>
    <col min="109" max="109" width="6" style="1" bestFit="1" customWidth="1"/>
    <col min="110" max="110" width="4.33203125" customWidth="1"/>
    <col min="111" max="111" width="3.33203125" style="1" customWidth="1"/>
    <col min="112" max="120" width="9" style="1" customWidth="1"/>
    <col min="121" max="121" width="5" style="10" bestFit="1" customWidth="1"/>
    <col min="122" max="129" width="9" style="1" customWidth="1"/>
    <col min="130" max="130" width="5" style="10" bestFit="1" customWidth="1"/>
    <col min="131" max="131" width="6" style="1" bestFit="1" customWidth="1"/>
    <col min="132" max="132" width="4.33203125" customWidth="1"/>
    <col min="133" max="133" width="3.33203125" style="1" customWidth="1"/>
    <col min="134" max="142" width="9" style="1" customWidth="1"/>
    <col min="143" max="143" width="5" style="10" bestFit="1" customWidth="1"/>
    <col min="144" max="151" width="9" style="1" customWidth="1"/>
    <col min="152" max="152" width="5" style="10" bestFit="1" customWidth="1"/>
    <col min="153" max="153" width="6" style="1" bestFit="1" customWidth="1"/>
    <col min="154" max="154" width="4.33203125" customWidth="1"/>
  </cols>
  <sheetData>
    <row r="1" spans="1:153" x14ac:dyDescent="0.15">
      <c r="A1" s="86" t="s">
        <v>31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8"/>
      <c r="W1" s="86" t="s">
        <v>31</v>
      </c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8"/>
      <c r="AS1" s="86" t="s">
        <v>31</v>
      </c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8"/>
      <c r="BO1" s="86" t="s">
        <v>31</v>
      </c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87"/>
      <c r="CH1" s="87"/>
      <c r="CI1" s="88"/>
      <c r="CK1" s="86" t="s">
        <v>31</v>
      </c>
      <c r="CL1" s="87"/>
      <c r="CM1" s="87"/>
      <c r="CN1" s="87"/>
      <c r="CO1" s="87"/>
      <c r="CP1" s="87"/>
      <c r="CQ1" s="87"/>
      <c r="CR1" s="87"/>
      <c r="CS1" s="87"/>
      <c r="CT1" s="87"/>
      <c r="CU1" s="87"/>
      <c r="CV1" s="87"/>
      <c r="CW1" s="87"/>
      <c r="CX1" s="87"/>
      <c r="CY1" s="87"/>
      <c r="CZ1" s="87"/>
      <c r="DA1" s="87"/>
      <c r="DB1" s="87"/>
      <c r="DC1" s="87"/>
      <c r="DD1" s="87"/>
      <c r="DE1" s="88"/>
      <c r="DG1" s="86" t="s">
        <v>31</v>
      </c>
      <c r="DH1" s="87"/>
      <c r="DI1" s="87"/>
      <c r="DJ1" s="87"/>
      <c r="DK1" s="87"/>
      <c r="DL1" s="87"/>
      <c r="DM1" s="87"/>
      <c r="DN1" s="87"/>
      <c r="DO1" s="87"/>
      <c r="DP1" s="87"/>
      <c r="DQ1" s="87"/>
      <c r="DR1" s="87"/>
      <c r="DS1" s="87"/>
      <c r="DT1" s="87"/>
      <c r="DU1" s="87"/>
      <c r="DV1" s="87"/>
      <c r="DW1" s="87"/>
      <c r="DX1" s="87"/>
      <c r="DY1" s="87"/>
      <c r="DZ1" s="87"/>
      <c r="EA1" s="88"/>
      <c r="EC1" s="86" t="s">
        <v>31</v>
      </c>
      <c r="ED1" s="87"/>
      <c r="EE1" s="87"/>
      <c r="EF1" s="87"/>
      <c r="EG1" s="87"/>
      <c r="EH1" s="87"/>
      <c r="EI1" s="87"/>
      <c r="EJ1" s="87"/>
      <c r="EK1" s="87"/>
      <c r="EL1" s="87"/>
      <c r="EM1" s="87"/>
      <c r="EN1" s="87"/>
      <c r="EO1" s="87"/>
      <c r="EP1" s="87"/>
      <c r="EQ1" s="87"/>
      <c r="ER1" s="87"/>
      <c r="ES1" s="87"/>
      <c r="ET1" s="87"/>
      <c r="EU1" s="87"/>
      <c r="EV1" s="87"/>
      <c r="EW1" s="88"/>
    </row>
    <row r="2" spans="1:153" x14ac:dyDescent="0.15">
      <c r="A2" s="86" t="s">
        <v>52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8"/>
      <c r="W2" s="86" t="s">
        <v>52</v>
      </c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8"/>
      <c r="AS2" s="86" t="s">
        <v>25</v>
      </c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8"/>
      <c r="BO2" s="86" t="s">
        <v>25</v>
      </c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8"/>
      <c r="CK2" s="86" t="s">
        <v>25</v>
      </c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8"/>
      <c r="DG2" s="86" t="s">
        <v>25</v>
      </c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8"/>
      <c r="EC2" s="86" t="s">
        <v>25</v>
      </c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8"/>
    </row>
    <row r="3" spans="1:153" x14ac:dyDescent="0.15">
      <c r="A3" s="89" t="s">
        <v>46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1"/>
      <c r="W3" s="89" t="s">
        <v>46</v>
      </c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1"/>
      <c r="AS3" s="89" t="s">
        <v>47</v>
      </c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1"/>
      <c r="BO3" s="89" t="s">
        <v>48</v>
      </c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1"/>
      <c r="CK3" s="89" t="s">
        <v>45</v>
      </c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1"/>
      <c r="DG3" s="89" t="s">
        <v>49</v>
      </c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1"/>
      <c r="EC3" s="89" t="s">
        <v>50</v>
      </c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1"/>
    </row>
    <row r="4" spans="1:153" x14ac:dyDescent="0.15">
      <c r="A4" s="29"/>
      <c r="B4" s="30"/>
      <c r="C4" s="92" t="s">
        <v>27</v>
      </c>
      <c r="D4" s="93"/>
      <c r="E4" s="93"/>
      <c r="F4" s="93"/>
      <c r="G4" s="93"/>
      <c r="H4" s="93"/>
      <c r="I4" s="93"/>
      <c r="J4" s="94"/>
      <c r="K4" s="3"/>
      <c r="L4" s="92" t="s">
        <v>27</v>
      </c>
      <c r="M4" s="93"/>
      <c r="N4" s="93"/>
      <c r="O4" s="93"/>
      <c r="P4" s="93"/>
      <c r="Q4" s="93"/>
      <c r="R4" s="93"/>
      <c r="S4" s="94"/>
      <c r="T4" s="3"/>
      <c r="U4" s="30"/>
      <c r="W4" s="29"/>
      <c r="X4" s="40"/>
      <c r="Y4" s="92" t="s">
        <v>27</v>
      </c>
      <c r="Z4" s="93"/>
      <c r="AA4" s="93"/>
      <c r="AB4" s="93"/>
      <c r="AC4" s="93"/>
      <c r="AD4" s="93"/>
      <c r="AE4" s="93"/>
      <c r="AF4" s="94"/>
      <c r="AG4" s="3"/>
      <c r="AH4" s="92" t="s">
        <v>27</v>
      </c>
      <c r="AI4" s="93"/>
      <c r="AJ4" s="93"/>
      <c r="AK4" s="93"/>
      <c r="AL4" s="93"/>
      <c r="AM4" s="93"/>
      <c r="AN4" s="93"/>
      <c r="AO4" s="94"/>
      <c r="AP4" s="3"/>
      <c r="AQ4" s="40"/>
      <c r="AS4" s="29"/>
      <c r="AT4" s="30"/>
      <c r="AU4" s="92" t="s">
        <v>27</v>
      </c>
      <c r="AV4" s="93"/>
      <c r="AW4" s="93"/>
      <c r="AX4" s="93"/>
      <c r="AY4" s="93"/>
      <c r="AZ4" s="93"/>
      <c r="BA4" s="93"/>
      <c r="BB4" s="94"/>
      <c r="BC4" s="3"/>
      <c r="BD4" s="92" t="s">
        <v>27</v>
      </c>
      <c r="BE4" s="93"/>
      <c r="BF4" s="93"/>
      <c r="BG4" s="93"/>
      <c r="BH4" s="93"/>
      <c r="BI4" s="93"/>
      <c r="BJ4" s="93"/>
      <c r="BK4" s="94"/>
      <c r="BL4" s="3"/>
      <c r="BM4" s="30"/>
      <c r="BO4" s="29"/>
      <c r="BP4" s="30"/>
      <c r="BQ4" s="92" t="s">
        <v>27</v>
      </c>
      <c r="BR4" s="93"/>
      <c r="BS4" s="93"/>
      <c r="BT4" s="93"/>
      <c r="BU4" s="93"/>
      <c r="BV4" s="93"/>
      <c r="BW4" s="93"/>
      <c r="BX4" s="94"/>
      <c r="BY4" s="3"/>
      <c r="BZ4" s="92" t="s">
        <v>27</v>
      </c>
      <c r="CA4" s="93"/>
      <c r="CB4" s="93"/>
      <c r="CC4" s="93"/>
      <c r="CD4" s="93"/>
      <c r="CE4" s="93"/>
      <c r="CF4" s="93"/>
      <c r="CG4" s="94"/>
      <c r="CH4" s="3"/>
      <c r="CI4" s="30"/>
      <c r="CK4" s="29"/>
      <c r="CL4" s="30"/>
      <c r="CM4" s="92" t="s">
        <v>27</v>
      </c>
      <c r="CN4" s="93"/>
      <c r="CO4" s="93"/>
      <c r="CP4" s="93"/>
      <c r="CQ4" s="93"/>
      <c r="CR4" s="93"/>
      <c r="CS4" s="93"/>
      <c r="CT4" s="94"/>
      <c r="CU4" s="3"/>
      <c r="CV4" s="92" t="s">
        <v>27</v>
      </c>
      <c r="CW4" s="93"/>
      <c r="CX4" s="93"/>
      <c r="CY4" s="93"/>
      <c r="CZ4" s="93"/>
      <c r="DA4" s="93"/>
      <c r="DB4" s="93"/>
      <c r="DC4" s="94"/>
      <c r="DD4" s="3"/>
      <c r="DE4" s="30"/>
      <c r="DG4" s="29"/>
      <c r="DH4" s="30"/>
      <c r="DI4" s="92" t="s">
        <v>27</v>
      </c>
      <c r="DJ4" s="93"/>
      <c r="DK4" s="93"/>
      <c r="DL4" s="93"/>
      <c r="DM4" s="93"/>
      <c r="DN4" s="93"/>
      <c r="DO4" s="93"/>
      <c r="DP4" s="94"/>
      <c r="DQ4" s="3"/>
      <c r="DR4" s="92" t="s">
        <v>27</v>
      </c>
      <c r="DS4" s="93"/>
      <c r="DT4" s="93"/>
      <c r="DU4" s="93"/>
      <c r="DV4" s="93"/>
      <c r="DW4" s="93"/>
      <c r="DX4" s="93"/>
      <c r="DY4" s="94"/>
      <c r="DZ4" s="3"/>
      <c r="EA4" s="30"/>
      <c r="EC4" s="29"/>
      <c r="ED4" s="30"/>
      <c r="EE4" s="92" t="s">
        <v>27</v>
      </c>
      <c r="EF4" s="93"/>
      <c r="EG4" s="93"/>
      <c r="EH4" s="93"/>
      <c r="EI4" s="93"/>
      <c r="EJ4" s="93"/>
      <c r="EK4" s="93"/>
      <c r="EL4" s="94"/>
      <c r="EM4" s="3"/>
      <c r="EN4" s="92" t="s">
        <v>27</v>
      </c>
      <c r="EO4" s="93"/>
      <c r="EP4" s="93"/>
      <c r="EQ4" s="93"/>
      <c r="ER4" s="93"/>
      <c r="ES4" s="93"/>
      <c r="ET4" s="93"/>
      <c r="EU4" s="94"/>
      <c r="EV4" s="3"/>
      <c r="EW4" s="30"/>
    </row>
    <row r="5" spans="1:153" x14ac:dyDescent="0.15">
      <c r="A5" s="83"/>
      <c r="B5" s="30"/>
      <c r="C5" s="31">
        <v>0.83333333333333337</v>
      </c>
      <c r="D5" s="31">
        <v>0.72916666666666663</v>
      </c>
      <c r="E5" s="31">
        <v>0.625</v>
      </c>
      <c r="F5" s="31">
        <v>0.52083333333333337</v>
      </c>
      <c r="G5" s="31">
        <v>0.41666666666666669</v>
      </c>
      <c r="H5" s="31">
        <v>0.3125</v>
      </c>
      <c r="I5" s="31">
        <v>0.20833333333333334</v>
      </c>
      <c r="J5" s="31">
        <v>0.10416666666666667</v>
      </c>
      <c r="K5" s="3"/>
      <c r="L5" s="31">
        <v>0.83333333333333337</v>
      </c>
      <c r="M5" s="31">
        <v>0.72916666666666663</v>
      </c>
      <c r="N5" s="31">
        <v>0.625</v>
      </c>
      <c r="O5" s="31">
        <v>0.52083333333333337</v>
      </c>
      <c r="P5" s="31">
        <v>0.41666666666666669</v>
      </c>
      <c r="Q5" s="31">
        <v>0.3125</v>
      </c>
      <c r="R5" s="31">
        <v>0.20833333333333334</v>
      </c>
      <c r="S5" s="31">
        <v>0.10416666666666667</v>
      </c>
      <c r="T5" s="3"/>
      <c r="U5" s="30"/>
      <c r="W5" s="83"/>
      <c r="X5" s="40"/>
      <c r="Y5" s="31">
        <v>0.83333333333333337</v>
      </c>
      <c r="Z5" s="31">
        <v>0.72916666666666663</v>
      </c>
      <c r="AA5" s="31">
        <v>0.625</v>
      </c>
      <c r="AB5" s="31">
        <v>0.52083333333333337</v>
      </c>
      <c r="AC5" s="31">
        <v>0.41666666666666669</v>
      </c>
      <c r="AD5" s="31">
        <v>0.3125</v>
      </c>
      <c r="AE5" s="31">
        <v>0.20833333333333334</v>
      </c>
      <c r="AF5" s="31">
        <v>0.10416666666666667</v>
      </c>
      <c r="AG5" s="3"/>
      <c r="AH5" s="31">
        <v>0.83333333333333337</v>
      </c>
      <c r="AI5" s="31">
        <v>0.72916666666666663</v>
      </c>
      <c r="AJ5" s="31">
        <v>0.625</v>
      </c>
      <c r="AK5" s="31">
        <v>0.52083333333333337</v>
      </c>
      <c r="AL5" s="31">
        <v>0.41666666666666669</v>
      </c>
      <c r="AM5" s="31">
        <v>0.3125</v>
      </c>
      <c r="AN5" s="31">
        <v>0.20833333333333334</v>
      </c>
      <c r="AO5" s="31">
        <v>0.10416666666666667</v>
      </c>
      <c r="AP5" s="3"/>
      <c r="AQ5" s="40"/>
      <c r="AS5" s="83"/>
      <c r="AT5" s="30"/>
      <c r="AU5" s="31">
        <v>0.83333333333333337</v>
      </c>
      <c r="AV5" s="31">
        <v>0.72916666666666663</v>
      </c>
      <c r="AW5" s="31">
        <v>0.625</v>
      </c>
      <c r="AX5" s="31">
        <v>0.52083333333333337</v>
      </c>
      <c r="AY5" s="31">
        <v>0.41666666666666669</v>
      </c>
      <c r="AZ5" s="31">
        <v>0.3125</v>
      </c>
      <c r="BA5" s="31">
        <v>0.20833333333333334</v>
      </c>
      <c r="BB5" s="31">
        <v>0.10416666666666667</v>
      </c>
      <c r="BC5" s="3"/>
      <c r="BD5" s="31">
        <v>0.83333333333333337</v>
      </c>
      <c r="BE5" s="31">
        <v>0.72916666666666663</v>
      </c>
      <c r="BF5" s="31">
        <v>0.625</v>
      </c>
      <c r="BG5" s="31">
        <v>0.52083333333333337</v>
      </c>
      <c r="BH5" s="31">
        <v>0.41666666666666669</v>
      </c>
      <c r="BI5" s="31">
        <v>0.3125</v>
      </c>
      <c r="BJ5" s="31">
        <v>0.20833333333333334</v>
      </c>
      <c r="BK5" s="31">
        <v>0.10416666666666667</v>
      </c>
      <c r="BL5" s="3"/>
      <c r="BM5" s="30"/>
      <c r="BO5" s="83"/>
      <c r="BP5" s="30"/>
      <c r="BQ5" s="31">
        <v>0.83333333333333337</v>
      </c>
      <c r="BR5" s="31">
        <v>0.72916666666666663</v>
      </c>
      <c r="BS5" s="31">
        <v>0.625</v>
      </c>
      <c r="BT5" s="31">
        <v>0.52083333333333337</v>
      </c>
      <c r="BU5" s="31">
        <v>0.41666666666666669</v>
      </c>
      <c r="BV5" s="31">
        <v>0.3125</v>
      </c>
      <c r="BW5" s="31">
        <v>0.20833333333333334</v>
      </c>
      <c r="BX5" s="31">
        <v>0.10416666666666667</v>
      </c>
      <c r="BY5" s="3"/>
      <c r="BZ5" s="31">
        <v>0.83333333333333337</v>
      </c>
      <c r="CA5" s="31">
        <v>0.72916666666666663</v>
      </c>
      <c r="CB5" s="31">
        <v>0.625</v>
      </c>
      <c r="CC5" s="31">
        <v>0.52083333333333337</v>
      </c>
      <c r="CD5" s="31">
        <v>0.41666666666666669</v>
      </c>
      <c r="CE5" s="31">
        <v>0.3125</v>
      </c>
      <c r="CF5" s="31">
        <v>0.20833333333333334</v>
      </c>
      <c r="CG5" s="31">
        <v>0.10416666666666667</v>
      </c>
      <c r="CH5" s="3"/>
      <c r="CI5" s="30"/>
      <c r="CK5" s="83"/>
      <c r="CL5" s="30"/>
      <c r="CM5" s="31">
        <v>0.83333333333333337</v>
      </c>
      <c r="CN5" s="31">
        <v>0.72916666666666663</v>
      </c>
      <c r="CO5" s="31">
        <v>0.625</v>
      </c>
      <c r="CP5" s="31">
        <v>0.52083333333333337</v>
      </c>
      <c r="CQ5" s="31">
        <v>0.41666666666666669</v>
      </c>
      <c r="CR5" s="31">
        <v>0.3125</v>
      </c>
      <c r="CS5" s="31">
        <v>0.20833333333333334</v>
      </c>
      <c r="CT5" s="31">
        <v>0.10416666666666667</v>
      </c>
      <c r="CU5" s="3"/>
      <c r="CV5" s="31">
        <v>0.83333333333333337</v>
      </c>
      <c r="CW5" s="31">
        <v>0.72916666666666663</v>
      </c>
      <c r="CX5" s="31">
        <v>0.625</v>
      </c>
      <c r="CY5" s="31">
        <v>0.52083333333333337</v>
      </c>
      <c r="CZ5" s="31">
        <v>0.41666666666666669</v>
      </c>
      <c r="DA5" s="31">
        <v>0.3125</v>
      </c>
      <c r="DB5" s="31">
        <v>0.20833333333333334</v>
      </c>
      <c r="DC5" s="31">
        <v>0.10416666666666667</v>
      </c>
      <c r="DD5" s="3"/>
      <c r="DE5" s="30"/>
      <c r="DG5" s="83"/>
      <c r="DH5" s="30"/>
      <c r="DI5" s="31">
        <v>0.83333333333333337</v>
      </c>
      <c r="DJ5" s="31">
        <v>0.72916666666666663</v>
      </c>
      <c r="DK5" s="31">
        <v>0.625</v>
      </c>
      <c r="DL5" s="31">
        <v>0.52083333333333337</v>
      </c>
      <c r="DM5" s="31">
        <v>0.41666666666666669</v>
      </c>
      <c r="DN5" s="31">
        <v>0.3125</v>
      </c>
      <c r="DO5" s="31">
        <v>0.20833333333333334</v>
      </c>
      <c r="DP5" s="31">
        <v>0.10416666666666667</v>
      </c>
      <c r="DQ5" s="3"/>
      <c r="DR5" s="31">
        <v>0.83333333333333337</v>
      </c>
      <c r="DS5" s="31">
        <v>0.72916666666666663</v>
      </c>
      <c r="DT5" s="31">
        <v>0.625</v>
      </c>
      <c r="DU5" s="31">
        <v>0.52083333333333337</v>
      </c>
      <c r="DV5" s="31">
        <v>0.41666666666666669</v>
      </c>
      <c r="DW5" s="31">
        <v>0.3125</v>
      </c>
      <c r="DX5" s="31">
        <v>0.20833333333333334</v>
      </c>
      <c r="DY5" s="31">
        <v>0.10416666666666667</v>
      </c>
      <c r="DZ5" s="3"/>
      <c r="EA5" s="30"/>
      <c r="EC5" s="83"/>
      <c r="ED5" s="30"/>
      <c r="EE5" s="31">
        <v>0.83333333333333337</v>
      </c>
      <c r="EF5" s="31">
        <v>0.72916666666666663</v>
      </c>
      <c r="EG5" s="31">
        <v>0.625</v>
      </c>
      <c r="EH5" s="31">
        <v>0.52083333333333337</v>
      </c>
      <c r="EI5" s="31">
        <v>0.41666666666666669</v>
      </c>
      <c r="EJ5" s="31">
        <v>0.3125</v>
      </c>
      <c r="EK5" s="31">
        <v>0.20833333333333334</v>
      </c>
      <c r="EL5" s="31">
        <v>0.10416666666666667</v>
      </c>
      <c r="EM5" s="3"/>
      <c r="EN5" s="31">
        <v>0.83333333333333337</v>
      </c>
      <c r="EO5" s="31">
        <v>0.72916666666666663</v>
      </c>
      <c r="EP5" s="31">
        <v>0.625</v>
      </c>
      <c r="EQ5" s="31">
        <v>0.52083333333333337</v>
      </c>
      <c r="ER5" s="31">
        <v>0.41666666666666669</v>
      </c>
      <c r="ES5" s="31">
        <v>0.3125</v>
      </c>
      <c r="ET5" s="31">
        <v>0.20833333333333334</v>
      </c>
      <c r="EU5" s="31">
        <v>0.10416666666666667</v>
      </c>
      <c r="EV5" s="3"/>
      <c r="EW5" s="30"/>
    </row>
    <row r="6" spans="1:153" x14ac:dyDescent="0.15">
      <c r="A6" s="84"/>
      <c r="B6" s="32">
        <v>1</v>
      </c>
      <c r="C6" s="32" t="s">
        <v>32</v>
      </c>
      <c r="D6" s="32" t="s">
        <v>32</v>
      </c>
      <c r="E6" s="32" t="s">
        <v>32</v>
      </c>
      <c r="F6" s="32" t="s">
        <v>32</v>
      </c>
      <c r="G6" s="32" t="s">
        <v>32</v>
      </c>
      <c r="H6" s="32" t="s">
        <v>32</v>
      </c>
      <c r="I6" s="32" t="s">
        <v>33</v>
      </c>
      <c r="J6" s="32" t="s">
        <v>33</v>
      </c>
      <c r="K6" s="33"/>
      <c r="L6" s="32" t="s">
        <v>38</v>
      </c>
      <c r="M6" s="32" t="s">
        <v>38</v>
      </c>
      <c r="N6" s="32" t="s">
        <v>38</v>
      </c>
      <c r="O6" s="32" t="s">
        <v>38</v>
      </c>
      <c r="P6" s="32" t="s">
        <v>38</v>
      </c>
      <c r="Q6" s="32" t="s">
        <v>38</v>
      </c>
      <c r="R6" s="32" t="s">
        <v>32</v>
      </c>
      <c r="S6" s="32" t="s">
        <v>32</v>
      </c>
      <c r="T6" s="33"/>
      <c r="U6" s="32"/>
      <c r="W6" s="84"/>
      <c r="X6" s="32">
        <v>1</v>
      </c>
      <c r="Y6" s="32" t="s">
        <v>32</v>
      </c>
      <c r="Z6" s="32" t="s">
        <v>32</v>
      </c>
      <c r="AA6" s="32" t="s">
        <v>32</v>
      </c>
      <c r="AB6" s="32" t="s">
        <v>32</v>
      </c>
      <c r="AC6" s="32" t="s">
        <v>32</v>
      </c>
      <c r="AD6" s="32" t="s">
        <v>32</v>
      </c>
      <c r="AE6" s="32" t="s">
        <v>33</v>
      </c>
      <c r="AF6" s="32" t="s">
        <v>33</v>
      </c>
      <c r="AG6" s="33"/>
      <c r="AH6" s="32" t="s">
        <v>32</v>
      </c>
      <c r="AI6" s="32" t="s">
        <v>32</v>
      </c>
      <c r="AJ6" s="32" t="s">
        <v>32</v>
      </c>
      <c r="AK6" s="32" t="s">
        <v>32</v>
      </c>
      <c r="AL6" s="32" t="s">
        <v>32</v>
      </c>
      <c r="AM6" s="32" t="s">
        <v>32</v>
      </c>
      <c r="AN6" s="32" t="s">
        <v>33</v>
      </c>
      <c r="AO6" s="32" t="s">
        <v>33</v>
      </c>
      <c r="AP6" s="33"/>
      <c r="AQ6" s="32"/>
      <c r="AS6" s="84"/>
      <c r="AT6" s="32">
        <v>1</v>
      </c>
      <c r="AU6" s="32" t="s">
        <v>32</v>
      </c>
      <c r="AV6" s="32" t="s">
        <v>32</v>
      </c>
      <c r="AW6" s="32" t="s">
        <v>32</v>
      </c>
      <c r="AX6" s="32" t="s">
        <v>32</v>
      </c>
      <c r="AY6" s="32" t="s">
        <v>34</v>
      </c>
      <c r="AZ6" s="32" t="s">
        <v>34</v>
      </c>
      <c r="BA6" s="32" t="s">
        <v>34</v>
      </c>
      <c r="BB6" s="32" t="s">
        <v>34</v>
      </c>
      <c r="BC6" s="33"/>
      <c r="BD6" s="32" t="s">
        <v>36</v>
      </c>
      <c r="BE6" s="32" t="s">
        <v>36</v>
      </c>
      <c r="BF6" s="32" t="s">
        <v>33</v>
      </c>
      <c r="BG6" s="32" t="s">
        <v>33</v>
      </c>
      <c r="BH6" s="32" t="s">
        <v>33</v>
      </c>
      <c r="BI6" s="32" t="s">
        <v>33</v>
      </c>
      <c r="BJ6" s="32" t="s">
        <v>35</v>
      </c>
      <c r="BK6" s="32" t="s">
        <v>35</v>
      </c>
      <c r="BL6" s="33"/>
      <c r="BM6" s="32"/>
      <c r="BO6" s="84"/>
      <c r="BP6" s="32">
        <v>1</v>
      </c>
      <c r="BQ6" s="32" t="s">
        <v>32</v>
      </c>
      <c r="BR6" s="32" t="s">
        <v>32</v>
      </c>
      <c r="BS6" s="32" t="s">
        <v>32</v>
      </c>
      <c r="BT6" s="32" t="s">
        <v>32</v>
      </c>
      <c r="BU6" s="32" t="s">
        <v>33</v>
      </c>
      <c r="BV6" s="32" t="s">
        <v>33</v>
      </c>
      <c r="BW6" s="32" t="s">
        <v>33</v>
      </c>
      <c r="BX6" s="32" t="s">
        <v>33</v>
      </c>
      <c r="BY6" s="33"/>
      <c r="BZ6" s="32" t="s">
        <v>34</v>
      </c>
      <c r="CA6" s="32" t="s">
        <v>34</v>
      </c>
      <c r="CB6" s="32" t="s">
        <v>34</v>
      </c>
      <c r="CC6" s="32" t="s">
        <v>34</v>
      </c>
      <c r="CD6" s="32" t="s">
        <v>35</v>
      </c>
      <c r="CE6" s="32" t="s">
        <v>35</v>
      </c>
      <c r="CF6" s="32" t="s">
        <v>35</v>
      </c>
      <c r="CG6" s="32" t="s">
        <v>36</v>
      </c>
      <c r="CH6" s="33"/>
      <c r="CI6" s="32"/>
      <c r="CK6" s="84"/>
      <c r="CL6" s="32">
        <v>1</v>
      </c>
      <c r="CM6" s="32" t="s">
        <v>32</v>
      </c>
      <c r="CN6" s="32" t="s">
        <v>32</v>
      </c>
      <c r="CO6" s="32" t="s">
        <v>37</v>
      </c>
      <c r="CP6" s="32" t="s">
        <v>37</v>
      </c>
      <c r="CQ6" s="32" t="s">
        <v>32</v>
      </c>
      <c r="CR6" s="32" t="s">
        <v>32</v>
      </c>
      <c r="CS6" s="32" t="s">
        <v>37</v>
      </c>
      <c r="CT6" s="32" t="s">
        <v>37</v>
      </c>
      <c r="CU6" s="33"/>
      <c r="CV6" s="32" t="s">
        <v>32</v>
      </c>
      <c r="CW6" s="32" t="s">
        <v>32</v>
      </c>
      <c r="CX6" s="32" t="s">
        <v>37</v>
      </c>
      <c r="CY6" s="32" t="s">
        <v>37</v>
      </c>
      <c r="CZ6" s="32" t="s">
        <v>32</v>
      </c>
      <c r="DA6" s="32" t="s">
        <v>32</v>
      </c>
      <c r="DB6" s="32" t="s">
        <v>37</v>
      </c>
      <c r="DC6" s="32" t="s">
        <v>37</v>
      </c>
      <c r="DD6" s="33"/>
      <c r="DE6" s="32"/>
      <c r="DG6" s="84"/>
      <c r="DH6" s="32">
        <v>1</v>
      </c>
      <c r="DI6" s="32" t="s">
        <v>32</v>
      </c>
      <c r="DJ6" s="32" t="s">
        <v>32</v>
      </c>
      <c r="DK6" s="32" t="s">
        <v>37</v>
      </c>
      <c r="DL6" s="32" t="s">
        <v>37</v>
      </c>
      <c r="DM6" s="32" t="s">
        <v>44</v>
      </c>
      <c r="DN6" s="32" t="s">
        <v>44</v>
      </c>
      <c r="DO6" s="32" t="s">
        <v>36</v>
      </c>
      <c r="DP6" s="32" t="s">
        <v>36</v>
      </c>
      <c r="DQ6" s="33"/>
      <c r="DR6" s="32" t="s">
        <v>41</v>
      </c>
      <c r="DS6" s="32" t="s">
        <v>41</v>
      </c>
      <c r="DT6" s="32" t="s">
        <v>35</v>
      </c>
      <c r="DU6" s="32" t="s">
        <v>35</v>
      </c>
      <c r="DV6" s="32" t="s">
        <v>40</v>
      </c>
      <c r="DW6" s="32" t="s">
        <v>40</v>
      </c>
      <c r="DX6" s="32" t="s">
        <v>34</v>
      </c>
      <c r="DY6" s="32" t="s">
        <v>39</v>
      </c>
      <c r="DZ6" s="33"/>
      <c r="EA6" s="32"/>
      <c r="EC6" s="84"/>
      <c r="ED6" s="32">
        <v>1</v>
      </c>
      <c r="EE6" s="32" t="s">
        <v>32</v>
      </c>
      <c r="EF6" s="32" t="s">
        <v>32</v>
      </c>
      <c r="EG6" s="32" t="s">
        <v>37</v>
      </c>
      <c r="EH6" s="32" t="s">
        <v>37</v>
      </c>
      <c r="EI6" s="32" t="s">
        <v>44</v>
      </c>
      <c r="EJ6" s="32" t="s">
        <v>44</v>
      </c>
      <c r="EK6" s="32" t="s">
        <v>35</v>
      </c>
      <c r="EL6" s="32" t="s">
        <v>35</v>
      </c>
      <c r="EM6" s="33"/>
      <c r="EN6" s="32" t="s">
        <v>40</v>
      </c>
      <c r="EO6" s="32" t="s">
        <v>40</v>
      </c>
      <c r="EP6" s="32" t="s">
        <v>33</v>
      </c>
      <c r="EQ6" s="32" t="s">
        <v>33</v>
      </c>
      <c r="ER6" s="32" t="s">
        <v>38</v>
      </c>
      <c r="ES6" s="32" t="s">
        <v>38</v>
      </c>
      <c r="ET6" s="32" t="s">
        <v>51</v>
      </c>
      <c r="EU6" s="32" t="s">
        <v>51</v>
      </c>
      <c r="EV6" s="33"/>
      <c r="EW6" s="32"/>
    </row>
    <row r="7" spans="1:153" x14ac:dyDescent="0.15">
      <c r="A7" s="84"/>
      <c r="B7" s="32">
        <v>2</v>
      </c>
      <c r="C7" s="32" t="s">
        <v>33</v>
      </c>
      <c r="D7" s="32" t="s">
        <v>33</v>
      </c>
      <c r="E7" s="32" t="s">
        <v>33</v>
      </c>
      <c r="F7" s="32" t="s">
        <v>33</v>
      </c>
      <c r="G7" s="32" t="s">
        <v>35</v>
      </c>
      <c r="H7" s="32" t="s">
        <v>35</v>
      </c>
      <c r="I7" s="32" t="s">
        <v>35</v>
      </c>
      <c r="J7" s="32" t="s">
        <v>35</v>
      </c>
      <c r="K7" s="33"/>
      <c r="L7" s="32" t="s">
        <v>32</v>
      </c>
      <c r="M7" s="32" t="s">
        <v>32</v>
      </c>
      <c r="N7" s="32" t="s">
        <v>32</v>
      </c>
      <c r="O7" s="32" t="s">
        <v>32</v>
      </c>
      <c r="P7" s="32" t="s">
        <v>34</v>
      </c>
      <c r="Q7" s="32" t="s">
        <v>34</v>
      </c>
      <c r="R7" s="32" t="s">
        <v>34</v>
      </c>
      <c r="S7" s="32" t="s">
        <v>34</v>
      </c>
      <c r="T7" s="33"/>
      <c r="U7" s="32"/>
      <c r="W7" s="84"/>
      <c r="X7" s="32">
        <v>2</v>
      </c>
      <c r="Y7" s="32" t="s">
        <v>33</v>
      </c>
      <c r="Z7" s="32" t="s">
        <v>33</v>
      </c>
      <c r="AA7" s="32" t="s">
        <v>33</v>
      </c>
      <c r="AB7" s="32" t="s">
        <v>33</v>
      </c>
      <c r="AC7" s="32" t="s">
        <v>35</v>
      </c>
      <c r="AD7" s="32" t="s">
        <v>35</v>
      </c>
      <c r="AE7" s="32" t="s">
        <v>35</v>
      </c>
      <c r="AF7" s="32" t="s">
        <v>35</v>
      </c>
      <c r="AG7" s="33"/>
      <c r="AH7" s="32" t="s">
        <v>33</v>
      </c>
      <c r="AI7" s="32" t="s">
        <v>33</v>
      </c>
      <c r="AJ7" s="32" t="s">
        <v>33</v>
      </c>
      <c r="AK7" s="32" t="s">
        <v>33</v>
      </c>
      <c r="AL7" s="32" t="s">
        <v>35</v>
      </c>
      <c r="AM7" s="32" t="s">
        <v>35</v>
      </c>
      <c r="AN7" s="32" t="s">
        <v>35</v>
      </c>
      <c r="AO7" s="32" t="s">
        <v>35</v>
      </c>
      <c r="AP7" s="33"/>
      <c r="AQ7" s="32"/>
      <c r="AS7" s="84"/>
      <c r="AT7" s="32">
        <v>2</v>
      </c>
      <c r="AU7" s="32" t="s">
        <v>33</v>
      </c>
      <c r="AV7" s="32" t="s">
        <v>33</v>
      </c>
      <c r="AW7" s="32" t="s">
        <v>33</v>
      </c>
      <c r="AX7" s="32" t="s">
        <v>33</v>
      </c>
      <c r="AY7" s="32" t="s">
        <v>35</v>
      </c>
      <c r="AZ7" s="32" t="s">
        <v>35</v>
      </c>
      <c r="BA7" s="32" t="s">
        <v>35</v>
      </c>
      <c r="BB7" s="32" t="s">
        <v>35</v>
      </c>
      <c r="BC7" s="33"/>
      <c r="BD7" s="32" t="s">
        <v>37</v>
      </c>
      <c r="BE7" s="32" t="s">
        <v>37</v>
      </c>
      <c r="BF7" s="32" t="s">
        <v>37</v>
      </c>
      <c r="BG7" s="32" t="s">
        <v>37</v>
      </c>
      <c r="BH7" s="32" t="s">
        <v>38</v>
      </c>
      <c r="BI7" s="32" t="s">
        <v>38</v>
      </c>
      <c r="BJ7" s="32" t="s">
        <v>38</v>
      </c>
      <c r="BK7" s="32" t="s">
        <v>38</v>
      </c>
      <c r="BL7" s="33"/>
      <c r="BM7" s="32"/>
      <c r="BO7" s="84"/>
      <c r="BP7" s="32">
        <v>2</v>
      </c>
      <c r="BQ7" s="32" t="s">
        <v>33</v>
      </c>
      <c r="BR7" s="32" t="s">
        <v>33</v>
      </c>
      <c r="BS7" s="32" t="s">
        <v>37</v>
      </c>
      <c r="BT7" s="32" t="s">
        <v>37</v>
      </c>
      <c r="BU7" s="32" t="s">
        <v>37</v>
      </c>
      <c r="BV7" s="32" t="s">
        <v>37</v>
      </c>
      <c r="BW7" s="32" t="s">
        <v>38</v>
      </c>
      <c r="BX7" s="32" t="s">
        <v>38</v>
      </c>
      <c r="BY7" s="33"/>
      <c r="BZ7" s="32" t="s">
        <v>35</v>
      </c>
      <c r="CA7" s="32" t="s">
        <v>35</v>
      </c>
      <c r="CB7" s="32" t="s">
        <v>39</v>
      </c>
      <c r="CC7" s="32" t="s">
        <v>39</v>
      </c>
      <c r="CD7" s="32" t="s">
        <v>39</v>
      </c>
      <c r="CE7" s="32" t="s">
        <v>39</v>
      </c>
      <c r="CF7" s="32" t="s">
        <v>40</v>
      </c>
      <c r="CG7" s="32" t="s">
        <v>40</v>
      </c>
      <c r="CH7" s="33"/>
      <c r="CI7" s="32"/>
      <c r="CK7" s="84"/>
      <c r="CL7" s="32">
        <v>2</v>
      </c>
      <c r="CM7" s="32" t="s">
        <v>33</v>
      </c>
      <c r="CN7" s="32" t="s">
        <v>33</v>
      </c>
      <c r="CO7" s="32" t="s">
        <v>38</v>
      </c>
      <c r="CP7" s="32" t="s">
        <v>38</v>
      </c>
      <c r="CQ7" s="32" t="s">
        <v>33</v>
      </c>
      <c r="CR7" s="32" t="s">
        <v>33</v>
      </c>
      <c r="CS7" s="32" t="s">
        <v>38</v>
      </c>
      <c r="CT7" s="32" t="s">
        <v>38</v>
      </c>
      <c r="CU7" s="33"/>
      <c r="CV7" s="32" t="s">
        <v>33</v>
      </c>
      <c r="CW7" s="32" t="s">
        <v>33</v>
      </c>
      <c r="CX7" s="32" t="s">
        <v>38</v>
      </c>
      <c r="CY7" s="32" t="s">
        <v>38</v>
      </c>
      <c r="CZ7" s="32" t="s">
        <v>33</v>
      </c>
      <c r="DA7" s="32" t="s">
        <v>33</v>
      </c>
      <c r="DB7" s="32" t="s">
        <v>38</v>
      </c>
      <c r="DC7" s="32" t="s">
        <v>38</v>
      </c>
      <c r="DD7" s="33"/>
      <c r="DE7" s="32"/>
      <c r="DG7" s="84"/>
      <c r="DH7" s="32">
        <v>2</v>
      </c>
      <c r="DI7" s="32" t="s">
        <v>33</v>
      </c>
      <c r="DJ7" s="32" t="s">
        <v>33</v>
      </c>
      <c r="DK7" s="32" t="s">
        <v>38</v>
      </c>
      <c r="DL7" s="32" t="s">
        <v>38</v>
      </c>
      <c r="DM7" s="32" t="s">
        <v>32</v>
      </c>
      <c r="DN7" s="32" t="s">
        <v>32</v>
      </c>
      <c r="DO7" s="32" t="s">
        <v>37</v>
      </c>
      <c r="DP7" s="32" t="s">
        <v>37</v>
      </c>
      <c r="DQ7" s="33"/>
      <c r="DR7" s="32" t="s">
        <v>44</v>
      </c>
      <c r="DS7" s="32" t="s">
        <v>44</v>
      </c>
      <c r="DT7" s="32" t="s">
        <v>36</v>
      </c>
      <c r="DU7" s="32" t="s">
        <v>36</v>
      </c>
      <c r="DV7" s="32" t="s">
        <v>41</v>
      </c>
      <c r="DW7" s="32" t="s">
        <v>41</v>
      </c>
      <c r="DX7" s="32" t="s">
        <v>35</v>
      </c>
      <c r="DY7" s="32" t="s">
        <v>40</v>
      </c>
      <c r="DZ7" s="33"/>
      <c r="EA7" s="32"/>
      <c r="EC7" s="84"/>
      <c r="ED7" s="32">
        <v>2</v>
      </c>
      <c r="EE7" s="32" t="s">
        <v>33</v>
      </c>
      <c r="EF7" s="32" t="s">
        <v>33</v>
      </c>
      <c r="EG7" s="32" t="s">
        <v>38</v>
      </c>
      <c r="EH7" s="32" t="s">
        <v>38</v>
      </c>
      <c r="EI7" s="32" t="s">
        <v>51</v>
      </c>
      <c r="EJ7" s="32" t="s">
        <v>51</v>
      </c>
      <c r="EK7" s="32" t="s">
        <v>36</v>
      </c>
      <c r="EL7" s="32" t="s">
        <v>36</v>
      </c>
      <c r="EM7" s="33"/>
      <c r="EN7" s="32" t="s">
        <v>41</v>
      </c>
      <c r="EO7" s="32" t="s">
        <v>41</v>
      </c>
      <c r="EP7" s="32" t="s">
        <v>34</v>
      </c>
      <c r="EQ7" s="32" t="s">
        <v>34</v>
      </c>
      <c r="ER7" s="32" t="s">
        <v>39</v>
      </c>
      <c r="ES7" s="32" t="s">
        <v>39</v>
      </c>
      <c r="ET7" s="32" t="s">
        <v>32</v>
      </c>
      <c r="EU7" s="32" t="s">
        <v>36</v>
      </c>
      <c r="EV7" s="33"/>
      <c r="EW7" s="32"/>
    </row>
    <row r="8" spans="1:153" x14ac:dyDescent="0.15">
      <c r="A8" s="84"/>
      <c r="B8" s="32">
        <v>3</v>
      </c>
      <c r="C8" s="32" t="s">
        <v>34</v>
      </c>
      <c r="D8" s="32" t="s">
        <v>34</v>
      </c>
      <c r="E8" s="32" t="s">
        <v>34</v>
      </c>
      <c r="F8" s="32" t="s">
        <v>34</v>
      </c>
      <c r="G8" s="32" t="s">
        <v>36</v>
      </c>
      <c r="H8" s="32" t="s">
        <v>36</v>
      </c>
      <c r="I8" s="32" t="s">
        <v>36</v>
      </c>
      <c r="J8" s="32" t="s">
        <v>36</v>
      </c>
      <c r="K8" s="33"/>
      <c r="L8" s="32" t="s">
        <v>33</v>
      </c>
      <c r="M8" s="32" t="s">
        <v>33</v>
      </c>
      <c r="N8" s="32" t="s">
        <v>33</v>
      </c>
      <c r="O8" s="32" t="s">
        <v>33</v>
      </c>
      <c r="P8" s="32" t="s">
        <v>35</v>
      </c>
      <c r="Q8" s="32" t="s">
        <v>35</v>
      </c>
      <c r="R8" s="32" t="s">
        <v>35</v>
      </c>
      <c r="S8" s="32" t="s">
        <v>37</v>
      </c>
      <c r="T8" s="33"/>
      <c r="U8" s="32"/>
      <c r="W8" s="84"/>
      <c r="X8" s="32">
        <v>3</v>
      </c>
      <c r="Y8" s="32" t="s">
        <v>34</v>
      </c>
      <c r="Z8" s="32" t="s">
        <v>34</v>
      </c>
      <c r="AA8" s="32" t="s">
        <v>34</v>
      </c>
      <c r="AB8" s="32" t="s">
        <v>34</v>
      </c>
      <c r="AC8" s="32" t="s">
        <v>36</v>
      </c>
      <c r="AD8" s="32" t="s">
        <v>36</v>
      </c>
      <c r="AE8" s="32" t="s">
        <v>36</v>
      </c>
      <c r="AF8" s="32" t="s">
        <v>36</v>
      </c>
      <c r="AG8" s="33"/>
      <c r="AH8" s="32" t="s">
        <v>34</v>
      </c>
      <c r="AI8" s="32" t="s">
        <v>34</v>
      </c>
      <c r="AJ8" s="32" t="s">
        <v>34</v>
      </c>
      <c r="AK8" s="32" t="s">
        <v>34</v>
      </c>
      <c r="AL8" s="32" t="s">
        <v>36</v>
      </c>
      <c r="AM8" s="32" t="s">
        <v>36</v>
      </c>
      <c r="AN8" s="32" t="s">
        <v>36</v>
      </c>
      <c r="AO8" s="32" t="s">
        <v>36</v>
      </c>
      <c r="AP8" s="33"/>
      <c r="AQ8" s="32"/>
      <c r="AS8" s="84"/>
      <c r="AT8" s="32">
        <v>3</v>
      </c>
      <c r="AU8" s="32" t="s">
        <v>34</v>
      </c>
      <c r="AV8" s="32" t="s">
        <v>34</v>
      </c>
      <c r="AW8" s="32" t="s">
        <v>37</v>
      </c>
      <c r="AX8" s="32" t="s">
        <v>37</v>
      </c>
      <c r="AY8" s="32" t="s">
        <v>37</v>
      </c>
      <c r="AZ8" s="32" t="s">
        <v>37</v>
      </c>
      <c r="BA8" s="32" t="s">
        <v>39</v>
      </c>
      <c r="BB8" s="32" t="s">
        <v>39</v>
      </c>
      <c r="BC8" s="33"/>
      <c r="BD8" s="32" t="s">
        <v>38</v>
      </c>
      <c r="BE8" s="32" t="s">
        <v>38</v>
      </c>
      <c r="BF8" s="32" t="s">
        <v>34</v>
      </c>
      <c r="BG8" s="32" t="s">
        <v>34</v>
      </c>
      <c r="BH8" s="32" t="s">
        <v>34</v>
      </c>
      <c r="BI8" s="32" t="s">
        <v>34</v>
      </c>
      <c r="BJ8" s="32" t="s">
        <v>36</v>
      </c>
      <c r="BK8" s="32" t="s">
        <v>36</v>
      </c>
      <c r="BL8" s="33"/>
      <c r="BM8" s="32"/>
      <c r="BO8" s="84"/>
      <c r="BP8" s="32">
        <v>3</v>
      </c>
      <c r="BQ8" s="32" t="s">
        <v>34</v>
      </c>
      <c r="BR8" s="32" t="s">
        <v>34</v>
      </c>
      <c r="BS8" s="32" t="s">
        <v>38</v>
      </c>
      <c r="BT8" s="32" t="s">
        <v>38</v>
      </c>
      <c r="BU8" s="32" t="s">
        <v>34</v>
      </c>
      <c r="BV8" s="32" t="s">
        <v>34</v>
      </c>
      <c r="BW8" s="32" t="s">
        <v>39</v>
      </c>
      <c r="BX8" s="32" t="s">
        <v>39</v>
      </c>
      <c r="BY8" s="33"/>
      <c r="BZ8" s="32" t="s">
        <v>36</v>
      </c>
      <c r="CA8" s="32" t="s">
        <v>36</v>
      </c>
      <c r="CB8" s="32" t="s">
        <v>40</v>
      </c>
      <c r="CC8" s="32" t="s">
        <v>40</v>
      </c>
      <c r="CD8" s="32" t="s">
        <v>36</v>
      </c>
      <c r="CE8" s="32" t="s">
        <v>36</v>
      </c>
      <c r="CF8" s="32" t="s">
        <v>32</v>
      </c>
      <c r="CG8" s="32" t="s">
        <v>37</v>
      </c>
      <c r="CH8" s="33"/>
      <c r="CI8" s="32"/>
      <c r="CK8" s="84"/>
      <c r="CL8" s="32">
        <v>3</v>
      </c>
      <c r="CM8" s="32" t="s">
        <v>34</v>
      </c>
      <c r="CN8" s="32" t="s">
        <v>34</v>
      </c>
      <c r="CO8" s="32" t="s">
        <v>39</v>
      </c>
      <c r="CP8" s="32" t="s">
        <v>39</v>
      </c>
      <c r="CQ8" s="32" t="s">
        <v>34</v>
      </c>
      <c r="CR8" s="32" t="s">
        <v>34</v>
      </c>
      <c r="CS8" s="32" t="s">
        <v>39</v>
      </c>
      <c r="CT8" s="32" t="s">
        <v>39</v>
      </c>
      <c r="CU8" s="33"/>
      <c r="CV8" s="32" t="s">
        <v>34</v>
      </c>
      <c r="CW8" s="32" t="s">
        <v>34</v>
      </c>
      <c r="CX8" s="32" t="s">
        <v>39</v>
      </c>
      <c r="CY8" s="32" t="s">
        <v>39</v>
      </c>
      <c r="CZ8" s="32" t="s">
        <v>34</v>
      </c>
      <c r="DA8" s="32" t="s">
        <v>34</v>
      </c>
      <c r="DB8" s="32" t="s">
        <v>39</v>
      </c>
      <c r="DC8" s="32" t="s">
        <v>39</v>
      </c>
      <c r="DD8" s="33"/>
      <c r="DE8" s="32"/>
      <c r="DG8" s="84"/>
      <c r="DH8" s="32">
        <v>3</v>
      </c>
      <c r="DI8" s="32" t="s">
        <v>34</v>
      </c>
      <c r="DJ8" s="32" t="s">
        <v>34</v>
      </c>
      <c r="DK8" s="32" t="s">
        <v>39</v>
      </c>
      <c r="DL8" s="32" t="s">
        <v>39</v>
      </c>
      <c r="DM8" s="32" t="s">
        <v>33</v>
      </c>
      <c r="DN8" s="32" t="s">
        <v>33</v>
      </c>
      <c r="DO8" s="32" t="s">
        <v>38</v>
      </c>
      <c r="DP8" s="32" t="s">
        <v>38</v>
      </c>
      <c r="DQ8" s="33"/>
      <c r="DR8" s="32" t="s">
        <v>32</v>
      </c>
      <c r="DS8" s="32" t="s">
        <v>32</v>
      </c>
      <c r="DT8" s="32" t="s">
        <v>37</v>
      </c>
      <c r="DU8" s="32" t="s">
        <v>37</v>
      </c>
      <c r="DV8" s="32" t="s">
        <v>44</v>
      </c>
      <c r="DW8" s="32" t="s">
        <v>44</v>
      </c>
      <c r="DX8" s="32" t="s">
        <v>36</v>
      </c>
      <c r="DY8" s="32" t="s">
        <v>41</v>
      </c>
      <c r="DZ8" s="33"/>
      <c r="EA8" s="32"/>
      <c r="EC8" s="84"/>
      <c r="ED8" s="32">
        <v>3</v>
      </c>
      <c r="EE8" s="32" t="s">
        <v>34</v>
      </c>
      <c r="EF8" s="32" t="s">
        <v>34</v>
      </c>
      <c r="EG8" s="32" t="s">
        <v>39</v>
      </c>
      <c r="EH8" s="32" t="s">
        <v>39</v>
      </c>
      <c r="EI8" s="32" t="s">
        <v>32</v>
      </c>
      <c r="EJ8" s="32" t="s">
        <v>32</v>
      </c>
      <c r="EK8" s="32" t="s">
        <v>37</v>
      </c>
      <c r="EL8" s="32" t="s">
        <v>37</v>
      </c>
      <c r="EM8" s="33"/>
      <c r="EN8" s="32" t="s">
        <v>44</v>
      </c>
      <c r="EO8" s="32" t="s">
        <v>44</v>
      </c>
      <c r="EP8" s="32" t="s">
        <v>35</v>
      </c>
      <c r="EQ8" s="32" t="s">
        <v>35</v>
      </c>
      <c r="ER8" s="32" t="s">
        <v>40</v>
      </c>
      <c r="ES8" s="32" t="s">
        <v>40</v>
      </c>
      <c r="ET8" s="32" t="s">
        <v>33</v>
      </c>
      <c r="EU8" s="32" t="s">
        <v>37</v>
      </c>
      <c r="EV8" s="33"/>
      <c r="EW8" s="32"/>
    </row>
    <row r="9" spans="1:153" x14ac:dyDescent="0.15">
      <c r="A9" s="84"/>
      <c r="B9" s="32">
        <v>4</v>
      </c>
      <c r="C9" s="32" t="s">
        <v>35</v>
      </c>
      <c r="D9" s="32" t="s">
        <v>35</v>
      </c>
      <c r="E9" s="32" t="s">
        <v>37</v>
      </c>
      <c r="F9" s="32" t="s">
        <v>37</v>
      </c>
      <c r="G9" s="32" t="s">
        <v>37</v>
      </c>
      <c r="H9" s="32" t="s">
        <v>37</v>
      </c>
      <c r="I9" s="32" t="s">
        <v>37</v>
      </c>
      <c r="J9" s="32" t="s">
        <v>37</v>
      </c>
      <c r="K9" s="33"/>
      <c r="L9" s="32" t="s">
        <v>34</v>
      </c>
      <c r="M9" s="32" t="s">
        <v>34</v>
      </c>
      <c r="N9" s="32" t="s">
        <v>36</v>
      </c>
      <c r="O9" s="32" t="s">
        <v>36</v>
      </c>
      <c r="P9" s="32" t="s">
        <v>36</v>
      </c>
      <c r="Q9" s="32" t="s">
        <v>36</v>
      </c>
      <c r="R9" s="32" t="s">
        <v>36</v>
      </c>
      <c r="S9" s="32" t="s">
        <v>38</v>
      </c>
      <c r="T9" s="33"/>
      <c r="U9" s="32"/>
      <c r="W9" s="84"/>
      <c r="X9" s="32">
        <v>4</v>
      </c>
      <c r="Y9" s="32" t="s">
        <v>35</v>
      </c>
      <c r="Z9" s="32" t="s">
        <v>35</v>
      </c>
      <c r="AA9" s="32" t="s">
        <v>37</v>
      </c>
      <c r="AB9" s="32" t="s">
        <v>37</v>
      </c>
      <c r="AC9" s="32" t="s">
        <v>37</v>
      </c>
      <c r="AD9" s="32" t="s">
        <v>37</v>
      </c>
      <c r="AE9" s="32" t="s">
        <v>37</v>
      </c>
      <c r="AF9" s="32" t="s">
        <v>37</v>
      </c>
      <c r="AG9" s="33"/>
      <c r="AH9" s="32" t="s">
        <v>35</v>
      </c>
      <c r="AI9" s="32" t="s">
        <v>35</v>
      </c>
      <c r="AJ9" s="32" t="s">
        <v>37</v>
      </c>
      <c r="AK9" s="32" t="s">
        <v>37</v>
      </c>
      <c r="AL9" s="32" t="s">
        <v>37</v>
      </c>
      <c r="AM9" s="32" t="s">
        <v>37</v>
      </c>
      <c r="AN9" s="32" t="s">
        <v>37</v>
      </c>
      <c r="AO9" s="32" t="s">
        <v>37</v>
      </c>
      <c r="AP9" s="33"/>
      <c r="AQ9" s="32"/>
      <c r="AS9" s="84"/>
      <c r="AT9" s="32">
        <v>4</v>
      </c>
      <c r="AU9" s="32" t="s">
        <v>35</v>
      </c>
      <c r="AV9" s="32" t="s">
        <v>35</v>
      </c>
      <c r="AW9" s="32" t="s">
        <v>38</v>
      </c>
      <c r="AX9" s="32" t="s">
        <v>38</v>
      </c>
      <c r="AY9" s="32" t="s">
        <v>38</v>
      </c>
      <c r="AZ9" s="32" t="s">
        <v>38</v>
      </c>
      <c r="BA9" s="32" t="s">
        <v>32</v>
      </c>
      <c r="BB9" s="32" t="s">
        <v>32</v>
      </c>
      <c r="BC9" s="33"/>
      <c r="BD9" s="32" t="s">
        <v>39</v>
      </c>
      <c r="BE9" s="32" t="s">
        <v>39</v>
      </c>
      <c r="BF9" s="32" t="s">
        <v>35</v>
      </c>
      <c r="BG9" s="32" t="s">
        <v>35</v>
      </c>
      <c r="BH9" s="32" t="s">
        <v>39</v>
      </c>
      <c r="BI9" s="32" t="s">
        <v>39</v>
      </c>
      <c r="BJ9" s="32" t="s">
        <v>39</v>
      </c>
      <c r="BK9" s="32" t="s">
        <v>39</v>
      </c>
      <c r="BL9" s="33"/>
      <c r="BM9" s="32"/>
      <c r="BO9" s="84"/>
      <c r="BP9" s="32">
        <v>4</v>
      </c>
      <c r="BQ9" s="32" t="s">
        <v>35</v>
      </c>
      <c r="BR9" s="32" t="s">
        <v>35</v>
      </c>
      <c r="BS9" s="32" t="s">
        <v>39</v>
      </c>
      <c r="BT9" s="32" t="s">
        <v>39</v>
      </c>
      <c r="BU9" s="32" t="s">
        <v>35</v>
      </c>
      <c r="BV9" s="32" t="s">
        <v>35</v>
      </c>
      <c r="BW9" s="32" t="s">
        <v>40</v>
      </c>
      <c r="BX9" s="32" t="s">
        <v>40</v>
      </c>
      <c r="BY9" s="33"/>
      <c r="BZ9" s="32" t="s">
        <v>37</v>
      </c>
      <c r="CA9" s="32" t="s">
        <v>37</v>
      </c>
      <c r="CB9" s="32" t="s">
        <v>32</v>
      </c>
      <c r="CC9" s="32" t="s">
        <v>32</v>
      </c>
      <c r="CD9" s="32" t="s">
        <v>37</v>
      </c>
      <c r="CE9" s="32" t="s">
        <v>37</v>
      </c>
      <c r="CF9" s="32" t="s">
        <v>33</v>
      </c>
      <c r="CG9" s="32" t="s">
        <v>38</v>
      </c>
      <c r="CH9" s="33"/>
      <c r="CI9" s="32"/>
      <c r="CK9" s="84"/>
      <c r="CL9" s="32">
        <v>4</v>
      </c>
      <c r="CM9" s="32" t="s">
        <v>35</v>
      </c>
      <c r="CN9" s="32" t="s">
        <v>35</v>
      </c>
      <c r="CO9" s="32" t="s">
        <v>40</v>
      </c>
      <c r="CP9" s="32" t="s">
        <v>40</v>
      </c>
      <c r="CQ9" s="32" t="s">
        <v>35</v>
      </c>
      <c r="CR9" s="32" t="s">
        <v>35</v>
      </c>
      <c r="CS9" s="32" t="s">
        <v>40</v>
      </c>
      <c r="CT9" s="32" t="s">
        <v>40</v>
      </c>
      <c r="CU9" s="33"/>
      <c r="CV9" s="32" t="s">
        <v>35</v>
      </c>
      <c r="CW9" s="32" t="s">
        <v>35</v>
      </c>
      <c r="CX9" s="32" t="s">
        <v>40</v>
      </c>
      <c r="CY9" s="32" t="s">
        <v>40</v>
      </c>
      <c r="CZ9" s="32" t="s">
        <v>35</v>
      </c>
      <c r="DA9" s="32" t="s">
        <v>35</v>
      </c>
      <c r="DB9" s="32" t="s">
        <v>40</v>
      </c>
      <c r="DC9" s="32" t="s">
        <v>40</v>
      </c>
      <c r="DD9" s="33"/>
      <c r="DE9" s="32"/>
      <c r="DG9" s="84"/>
      <c r="DH9" s="32">
        <v>4</v>
      </c>
      <c r="DI9" s="32" t="s">
        <v>35</v>
      </c>
      <c r="DJ9" s="32" t="s">
        <v>35</v>
      </c>
      <c r="DK9" s="32" t="s">
        <v>40</v>
      </c>
      <c r="DL9" s="32" t="s">
        <v>40</v>
      </c>
      <c r="DM9" s="32" t="s">
        <v>34</v>
      </c>
      <c r="DN9" s="32" t="s">
        <v>34</v>
      </c>
      <c r="DO9" s="32" t="s">
        <v>39</v>
      </c>
      <c r="DP9" s="32" t="s">
        <v>39</v>
      </c>
      <c r="DQ9" s="33"/>
      <c r="DR9" s="32" t="s">
        <v>33</v>
      </c>
      <c r="DS9" s="32" t="s">
        <v>33</v>
      </c>
      <c r="DT9" s="32" t="s">
        <v>38</v>
      </c>
      <c r="DU9" s="32" t="s">
        <v>38</v>
      </c>
      <c r="DV9" s="32" t="s">
        <v>32</v>
      </c>
      <c r="DW9" s="32" t="s">
        <v>32</v>
      </c>
      <c r="DX9" s="32" t="s">
        <v>37</v>
      </c>
      <c r="DY9" s="32" t="s">
        <v>44</v>
      </c>
      <c r="DZ9" s="33"/>
      <c r="EA9" s="32"/>
      <c r="EC9" s="84"/>
      <c r="ED9" s="32">
        <v>4</v>
      </c>
      <c r="EE9" s="32" t="s">
        <v>35</v>
      </c>
      <c r="EF9" s="32" t="s">
        <v>35</v>
      </c>
      <c r="EG9" s="32" t="s">
        <v>40</v>
      </c>
      <c r="EH9" s="32" t="s">
        <v>40</v>
      </c>
      <c r="EI9" s="32" t="s">
        <v>33</v>
      </c>
      <c r="EJ9" s="32" t="s">
        <v>33</v>
      </c>
      <c r="EK9" s="32" t="s">
        <v>38</v>
      </c>
      <c r="EL9" s="32" t="s">
        <v>38</v>
      </c>
      <c r="EM9" s="33"/>
      <c r="EN9" s="32" t="s">
        <v>51</v>
      </c>
      <c r="EO9" s="32" t="s">
        <v>51</v>
      </c>
      <c r="EP9" s="32" t="s">
        <v>36</v>
      </c>
      <c r="EQ9" s="32" t="s">
        <v>36</v>
      </c>
      <c r="ER9" s="32" t="s">
        <v>41</v>
      </c>
      <c r="ES9" s="32" t="s">
        <v>41</v>
      </c>
      <c r="ET9" s="32" t="s">
        <v>34</v>
      </c>
      <c r="EU9" s="32" t="s">
        <v>38</v>
      </c>
      <c r="EV9" s="33"/>
      <c r="EW9" s="32"/>
    </row>
    <row r="10" spans="1:153" x14ac:dyDescent="0.15">
      <c r="A10" s="84"/>
      <c r="B10" s="32">
        <v>5</v>
      </c>
      <c r="C10" s="32" t="s">
        <v>36</v>
      </c>
      <c r="D10" s="32" t="s">
        <v>36</v>
      </c>
      <c r="E10" s="32" t="s">
        <v>38</v>
      </c>
      <c r="F10" s="32" t="s">
        <v>38</v>
      </c>
      <c r="G10" s="32" t="s">
        <v>38</v>
      </c>
      <c r="H10" s="32" t="s">
        <v>38</v>
      </c>
      <c r="I10" s="32" t="s">
        <v>34</v>
      </c>
      <c r="J10" s="32" t="s">
        <v>34</v>
      </c>
      <c r="K10" s="33"/>
      <c r="L10" s="32" t="s">
        <v>35</v>
      </c>
      <c r="M10" s="32" t="s">
        <v>35</v>
      </c>
      <c r="N10" s="32" t="s">
        <v>37</v>
      </c>
      <c r="O10" s="32" t="s">
        <v>37</v>
      </c>
      <c r="P10" s="32" t="s">
        <v>37</v>
      </c>
      <c r="Q10" s="32" t="s">
        <v>37</v>
      </c>
      <c r="R10" s="32" t="s">
        <v>33</v>
      </c>
      <c r="S10" s="32" t="s">
        <v>33</v>
      </c>
      <c r="T10" s="33"/>
      <c r="U10" s="32"/>
      <c r="W10" s="84"/>
      <c r="X10" s="32">
        <v>5</v>
      </c>
      <c r="Y10" s="32" t="s">
        <v>36</v>
      </c>
      <c r="Z10" s="32" t="s">
        <v>36</v>
      </c>
      <c r="AA10" s="32" t="s">
        <v>38</v>
      </c>
      <c r="AB10" s="32" t="s">
        <v>38</v>
      </c>
      <c r="AC10" s="32" t="s">
        <v>38</v>
      </c>
      <c r="AD10" s="32" t="s">
        <v>38</v>
      </c>
      <c r="AE10" s="32" t="s">
        <v>34</v>
      </c>
      <c r="AF10" s="32" t="s">
        <v>34</v>
      </c>
      <c r="AG10" s="33"/>
      <c r="AH10" s="32" t="s">
        <v>36</v>
      </c>
      <c r="AI10" s="32" t="s">
        <v>36</v>
      </c>
      <c r="AJ10" s="32" t="s">
        <v>38</v>
      </c>
      <c r="AK10" s="32" t="s">
        <v>38</v>
      </c>
      <c r="AL10" s="32" t="s">
        <v>38</v>
      </c>
      <c r="AM10" s="32" t="s">
        <v>38</v>
      </c>
      <c r="AN10" s="32" t="s">
        <v>34</v>
      </c>
      <c r="AO10" s="32" t="s">
        <v>34</v>
      </c>
      <c r="AP10" s="33"/>
      <c r="AQ10" s="32"/>
      <c r="AS10" s="84"/>
      <c r="AT10" s="32">
        <v>5</v>
      </c>
      <c r="AU10" s="32" t="s">
        <v>36</v>
      </c>
      <c r="AV10" s="32" t="s">
        <v>36</v>
      </c>
      <c r="AW10" s="32" t="s">
        <v>39</v>
      </c>
      <c r="AX10" s="32" t="s">
        <v>39</v>
      </c>
      <c r="AY10" s="32" t="s">
        <v>36</v>
      </c>
      <c r="AZ10" s="32" t="s">
        <v>36</v>
      </c>
      <c r="BA10" s="32" t="s">
        <v>33</v>
      </c>
      <c r="BB10" s="32" t="s">
        <v>33</v>
      </c>
      <c r="BC10" s="33"/>
      <c r="BD10" s="32" t="s">
        <v>32</v>
      </c>
      <c r="BE10" s="32" t="s">
        <v>32</v>
      </c>
      <c r="BF10" s="32" t="s">
        <v>36</v>
      </c>
      <c r="BG10" s="32" t="s">
        <v>36</v>
      </c>
      <c r="BH10" s="32" t="s">
        <v>32</v>
      </c>
      <c r="BI10" s="32" t="s">
        <v>32</v>
      </c>
      <c r="BJ10" s="32" t="s">
        <v>37</v>
      </c>
      <c r="BK10" s="32" t="s">
        <v>37</v>
      </c>
      <c r="BL10" s="33"/>
      <c r="BM10" s="32"/>
      <c r="BO10" s="84"/>
      <c r="BP10" s="32">
        <v>5</v>
      </c>
      <c r="BQ10" s="32" t="s">
        <v>36</v>
      </c>
      <c r="BR10" s="32" t="s">
        <v>36</v>
      </c>
      <c r="BS10" s="32" t="s">
        <v>40</v>
      </c>
      <c r="BT10" s="32" t="s">
        <v>40</v>
      </c>
      <c r="BU10" s="32" t="s">
        <v>36</v>
      </c>
      <c r="BV10" s="32" t="s">
        <v>36</v>
      </c>
      <c r="BW10" s="32" t="s">
        <v>32</v>
      </c>
      <c r="BX10" s="32" t="s">
        <v>32</v>
      </c>
      <c r="BY10" s="33"/>
      <c r="BZ10" s="32" t="s">
        <v>38</v>
      </c>
      <c r="CA10" s="32" t="s">
        <v>38</v>
      </c>
      <c r="CB10" s="32" t="s">
        <v>33</v>
      </c>
      <c r="CC10" s="32" t="s">
        <v>33</v>
      </c>
      <c r="CD10" s="32" t="s">
        <v>38</v>
      </c>
      <c r="CE10" s="32" t="s">
        <v>38</v>
      </c>
      <c r="CF10" s="32" t="s">
        <v>34</v>
      </c>
      <c r="CG10" s="32" t="s">
        <v>39</v>
      </c>
      <c r="CH10" s="33"/>
      <c r="CI10" s="32"/>
      <c r="CK10" s="84"/>
      <c r="CL10" s="32">
        <v>5</v>
      </c>
      <c r="CM10" s="32" t="s">
        <v>36</v>
      </c>
      <c r="CN10" s="32" t="s">
        <v>36</v>
      </c>
      <c r="CO10" s="32" t="s">
        <v>41</v>
      </c>
      <c r="CP10" s="32" t="s">
        <v>41</v>
      </c>
      <c r="CQ10" s="32" t="s">
        <v>36</v>
      </c>
      <c r="CR10" s="32" t="s">
        <v>36</v>
      </c>
      <c r="CS10" s="32" t="s">
        <v>41</v>
      </c>
      <c r="CT10" s="32" t="s">
        <v>41</v>
      </c>
      <c r="CU10" s="33"/>
      <c r="CV10" s="32" t="s">
        <v>36</v>
      </c>
      <c r="CW10" s="32" t="s">
        <v>36</v>
      </c>
      <c r="CX10" s="32" t="s">
        <v>41</v>
      </c>
      <c r="CY10" s="32" t="s">
        <v>41</v>
      </c>
      <c r="CZ10" s="32" t="s">
        <v>36</v>
      </c>
      <c r="DA10" s="32" t="s">
        <v>36</v>
      </c>
      <c r="DB10" s="32" t="s">
        <v>41</v>
      </c>
      <c r="DC10" s="32" t="s">
        <v>41</v>
      </c>
      <c r="DD10" s="33"/>
      <c r="DE10" s="32"/>
      <c r="DG10" s="84"/>
      <c r="DH10" s="32">
        <v>5</v>
      </c>
      <c r="DI10" s="32" t="s">
        <v>36</v>
      </c>
      <c r="DJ10" s="32" t="s">
        <v>36</v>
      </c>
      <c r="DK10" s="32" t="s">
        <v>41</v>
      </c>
      <c r="DL10" s="32" t="s">
        <v>41</v>
      </c>
      <c r="DM10" s="32" t="s">
        <v>35</v>
      </c>
      <c r="DN10" s="32" t="s">
        <v>35</v>
      </c>
      <c r="DO10" s="32" t="s">
        <v>40</v>
      </c>
      <c r="DP10" s="32" t="s">
        <v>40</v>
      </c>
      <c r="DQ10" s="33"/>
      <c r="DR10" s="32" t="s">
        <v>34</v>
      </c>
      <c r="DS10" s="32" t="s">
        <v>34</v>
      </c>
      <c r="DT10" s="32" t="s">
        <v>39</v>
      </c>
      <c r="DU10" s="32" t="s">
        <v>39</v>
      </c>
      <c r="DV10" s="32" t="s">
        <v>33</v>
      </c>
      <c r="DW10" s="32" t="s">
        <v>33</v>
      </c>
      <c r="DX10" s="32" t="s">
        <v>38</v>
      </c>
      <c r="DY10" s="32" t="s">
        <v>38</v>
      </c>
      <c r="DZ10" s="33"/>
      <c r="EA10" s="32"/>
      <c r="EC10" s="84"/>
      <c r="ED10" s="32">
        <v>5</v>
      </c>
      <c r="EE10" s="32" t="s">
        <v>36</v>
      </c>
      <c r="EF10" s="32" t="s">
        <v>36</v>
      </c>
      <c r="EG10" s="32" t="s">
        <v>41</v>
      </c>
      <c r="EH10" s="32" t="s">
        <v>41</v>
      </c>
      <c r="EI10" s="32" t="s">
        <v>34</v>
      </c>
      <c r="EJ10" s="32" t="s">
        <v>34</v>
      </c>
      <c r="EK10" s="32" t="s">
        <v>39</v>
      </c>
      <c r="EL10" s="32" t="s">
        <v>39</v>
      </c>
      <c r="EM10" s="33"/>
      <c r="EN10" s="32" t="s">
        <v>32</v>
      </c>
      <c r="EO10" s="32" t="s">
        <v>32</v>
      </c>
      <c r="EP10" s="32" t="s">
        <v>37</v>
      </c>
      <c r="EQ10" s="32" t="s">
        <v>37</v>
      </c>
      <c r="ER10" s="32" t="s">
        <v>44</v>
      </c>
      <c r="ES10" s="32" t="s">
        <v>44</v>
      </c>
      <c r="ET10" s="32" t="s">
        <v>35</v>
      </c>
      <c r="EU10" s="32" t="s">
        <v>39</v>
      </c>
      <c r="EV10" s="33"/>
      <c r="EW10" s="32"/>
    </row>
    <row r="11" spans="1:153" s="25" customFormat="1" x14ac:dyDescent="0.15">
      <c r="A11" s="84"/>
      <c r="B11" s="34"/>
      <c r="C11" s="34"/>
      <c r="D11" s="34"/>
      <c r="E11" s="34"/>
      <c r="F11" s="34"/>
      <c r="G11" s="34"/>
      <c r="H11" s="34"/>
      <c r="I11" s="34"/>
      <c r="J11" s="34"/>
      <c r="K11" s="35"/>
      <c r="L11" s="34"/>
      <c r="M11" s="34"/>
      <c r="N11" s="34"/>
      <c r="O11" s="34"/>
      <c r="P11" s="34"/>
      <c r="Q11" s="34"/>
      <c r="R11" s="34"/>
      <c r="S11" s="34"/>
      <c r="T11" s="35"/>
      <c r="U11" s="34"/>
      <c r="W11" s="84"/>
      <c r="X11" s="34"/>
      <c r="Y11" s="34"/>
      <c r="Z11" s="34"/>
      <c r="AA11" s="34"/>
      <c r="AB11" s="34"/>
      <c r="AC11" s="34"/>
      <c r="AD11" s="34"/>
      <c r="AE11" s="34"/>
      <c r="AF11" s="34"/>
      <c r="AG11" s="35"/>
      <c r="AH11" s="34"/>
      <c r="AI11" s="34"/>
      <c r="AJ11" s="34"/>
      <c r="AK11" s="34"/>
      <c r="AL11" s="34"/>
      <c r="AM11" s="34"/>
      <c r="AN11" s="34"/>
      <c r="AO11" s="34"/>
      <c r="AP11" s="35"/>
      <c r="AQ11" s="34"/>
      <c r="AS11" s="84"/>
      <c r="AT11" s="34"/>
      <c r="AU11" s="34"/>
      <c r="AV11" s="34"/>
      <c r="AW11" s="34"/>
      <c r="AX11" s="34"/>
      <c r="AY11" s="34"/>
      <c r="AZ11" s="34"/>
      <c r="BA11" s="34"/>
      <c r="BB11" s="34"/>
      <c r="BC11" s="35"/>
      <c r="BD11" s="34"/>
      <c r="BE11" s="34"/>
      <c r="BF11" s="34"/>
      <c r="BG11" s="34"/>
      <c r="BH11" s="34"/>
      <c r="BI11" s="34"/>
      <c r="BJ11" s="34"/>
      <c r="BK11" s="34"/>
      <c r="BL11" s="35"/>
      <c r="BM11" s="34"/>
      <c r="BO11" s="84"/>
      <c r="BP11" s="34"/>
      <c r="BQ11" s="34"/>
      <c r="BR11" s="34"/>
      <c r="BS11" s="34"/>
      <c r="BT11" s="34"/>
      <c r="BU11" s="34"/>
      <c r="BV11" s="34"/>
      <c r="BW11" s="34"/>
      <c r="BX11" s="34"/>
      <c r="BY11" s="35"/>
      <c r="BZ11" s="34"/>
      <c r="CA11" s="34"/>
      <c r="CB11" s="34"/>
      <c r="CC11" s="34"/>
      <c r="CD11" s="34"/>
      <c r="CE11" s="34"/>
      <c r="CF11" s="34"/>
      <c r="CG11" s="34"/>
      <c r="CH11" s="35"/>
      <c r="CI11" s="34"/>
      <c r="CK11" s="84"/>
      <c r="CL11" s="34"/>
      <c r="CM11" s="34"/>
      <c r="CN11" s="34"/>
      <c r="CO11" s="34"/>
      <c r="CP11" s="34"/>
      <c r="CQ11" s="34"/>
      <c r="CR11" s="34"/>
      <c r="CS11" s="34"/>
      <c r="CT11" s="34"/>
      <c r="CU11" s="35"/>
      <c r="CV11" s="34"/>
      <c r="CW11" s="34"/>
      <c r="CX11" s="34"/>
      <c r="CY11" s="34"/>
      <c r="CZ11" s="34"/>
      <c r="DA11" s="34"/>
      <c r="DB11" s="34"/>
      <c r="DC11" s="34"/>
      <c r="DD11" s="35"/>
      <c r="DE11" s="34"/>
      <c r="DG11" s="84"/>
      <c r="DH11" s="34"/>
      <c r="DI11" s="34"/>
      <c r="DJ11" s="34"/>
      <c r="DK11" s="34"/>
      <c r="DL11" s="34"/>
      <c r="DM11" s="34"/>
      <c r="DN11" s="34"/>
      <c r="DO11" s="34"/>
      <c r="DP11" s="34"/>
      <c r="DQ11" s="35"/>
      <c r="DR11" s="34"/>
      <c r="DS11" s="34"/>
      <c r="DT11" s="34"/>
      <c r="DU11" s="34"/>
      <c r="DV11" s="34"/>
      <c r="DW11" s="34"/>
      <c r="DX11" s="34"/>
      <c r="DY11" s="34"/>
      <c r="DZ11" s="35"/>
      <c r="EA11" s="34"/>
      <c r="EC11" s="84"/>
      <c r="ED11" s="34"/>
      <c r="EE11" s="34"/>
      <c r="EF11" s="34"/>
      <c r="EG11" s="34"/>
      <c r="EH11" s="34"/>
      <c r="EI11" s="34"/>
      <c r="EJ11" s="34"/>
      <c r="EK11" s="34"/>
      <c r="EL11" s="34"/>
      <c r="EM11" s="35"/>
      <c r="EN11" s="34"/>
      <c r="EO11" s="34"/>
      <c r="EP11" s="34"/>
      <c r="EQ11" s="34"/>
      <c r="ER11" s="34"/>
      <c r="ES11" s="34"/>
      <c r="ET11" s="34"/>
      <c r="EU11" s="34"/>
      <c r="EV11" s="35"/>
      <c r="EW11" s="34"/>
    </row>
    <row r="12" spans="1:153" ht="14" customHeight="1" x14ac:dyDescent="0.15">
      <c r="A12" s="84"/>
      <c r="B12" s="32"/>
      <c r="C12" s="32">
        <v>1</v>
      </c>
      <c r="D12" s="32">
        <v>1</v>
      </c>
      <c r="E12" s="32">
        <v>6</v>
      </c>
      <c r="F12" s="32">
        <v>6</v>
      </c>
      <c r="G12" s="32">
        <v>4</v>
      </c>
      <c r="H12" s="32">
        <v>4</v>
      </c>
      <c r="I12" s="32">
        <v>2</v>
      </c>
      <c r="J12" s="32">
        <v>2</v>
      </c>
      <c r="K12" s="33"/>
      <c r="L12" s="32">
        <v>7</v>
      </c>
      <c r="M12" s="32">
        <v>7</v>
      </c>
      <c r="N12" s="32">
        <v>5</v>
      </c>
      <c r="O12" s="32">
        <v>5</v>
      </c>
      <c r="P12" s="32">
        <v>3</v>
      </c>
      <c r="Q12" s="32">
        <v>3</v>
      </c>
      <c r="R12" s="32">
        <v>1</v>
      </c>
      <c r="S12" s="32">
        <v>1</v>
      </c>
      <c r="T12" s="77" t="s">
        <v>68</v>
      </c>
      <c r="U12" s="78"/>
      <c r="W12" s="84"/>
      <c r="X12" s="32"/>
      <c r="Y12" s="32">
        <v>1</v>
      </c>
      <c r="Z12" s="32">
        <v>1</v>
      </c>
      <c r="AA12" s="32">
        <v>6</v>
      </c>
      <c r="AB12" s="32">
        <v>6</v>
      </c>
      <c r="AC12" s="32">
        <v>4</v>
      </c>
      <c r="AD12" s="32">
        <v>4</v>
      </c>
      <c r="AE12" s="32">
        <v>2</v>
      </c>
      <c r="AF12" s="32">
        <v>2</v>
      </c>
      <c r="AG12" s="33"/>
      <c r="AH12" s="32">
        <v>1</v>
      </c>
      <c r="AI12" s="32">
        <v>1</v>
      </c>
      <c r="AJ12" s="32">
        <v>6</v>
      </c>
      <c r="AK12" s="32">
        <v>6</v>
      </c>
      <c r="AL12" s="32">
        <v>4</v>
      </c>
      <c r="AM12" s="32">
        <v>4</v>
      </c>
      <c r="AN12" s="32">
        <v>2</v>
      </c>
      <c r="AO12" s="32">
        <v>2</v>
      </c>
      <c r="AP12" s="77" t="s">
        <v>71</v>
      </c>
      <c r="AQ12" s="78"/>
      <c r="AS12" s="84"/>
      <c r="AT12" s="32"/>
      <c r="AU12" s="32">
        <v>1</v>
      </c>
      <c r="AV12" s="32">
        <v>1</v>
      </c>
      <c r="AW12" s="32">
        <v>6</v>
      </c>
      <c r="AX12" s="32">
        <v>6</v>
      </c>
      <c r="AY12" s="32">
        <v>3</v>
      </c>
      <c r="AZ12" s="32">
        <v>3</v>
      </c>
      <c r="BA12" s="32">
        <v>8</v>
      </c>
      <c r="BB12" s="32">
        <v>8</v>
      </c>
      <c r="BC12" s="33"/>
      <c r="BD12" s="32">
        <v>5</v>
      </c>
      <c r="BE12" s="32">
        <v>5</v>
      </c>
      <c r="BF12" s="32">
        <v>2</v>
      </c>
      <c r="BG12" s="32">
        <v>2</v>
      </c>
      <c r="BH12" s="32">
        <v>7</v>
      </c>
      <c r="BI12" s="32">
        <v>7</v>
      </c>
      <c r="BJ12" s="32">
        <v>4</v>
      </c>
      <c r="BK12" s="32">
        <v>4</v>
      </c>
      <c r="BL12" s="33"/>
      <c r="BM12" s="32"/>
      <c r="BO12" s="84"/>
      <c r="BP12" s="32"/>
      <c r="BQ12" s="32">
        <v>1</v>
      </c>
      <c r="BR12" s="32">
        <v>1</v>
      </c>
      <c r="BS12" s="32">
        <v>6</v>
      </c>
      <c r="BT12" s="32">
        <v>6</v>
      </c>
      <c r="BU12" s="32">
        <v>2</v>
      </c>
      <c r="BV12" s="32">
        <v>2</v>
      </c>
      <c r="BW12" s="32">
        <v>7</v>
      </c>
      <c r="BX12" s="32">
        <v>7</v>
      </c>
      <c r="BY12" s="33"/>
      <c r="BZ12" s="32">
        <v>3</v>
      </c>
      <c r="CA12" s="32">
        <v>3</v>
      </c>
      <c r="CB12" s="32">
        <v>8</v>
      </c>
      <c r="CC12" s="32">
        <v>8</v>
      </c>
      <c r="CD12" s="32">
        <v>4</v>
      </c>
      <c r="CE12" s="32">
        <v>4</v>
      </c>
      <c r="CF12" s="32">
        <v>9</v>
      </c>
      <c r="CG12" s="48">
        <v>5</v>
      </c>
      <c r="CH12" s="77" t="s">
        <v>69</v>
      </c>
      <c r="CI12" s="78"/>
      <c r="CK12" s="84"/>
      <c r="CL12" s="32"/>
      <c r="CM12" s="32">
        <v>1</v>
      </c>
      <c r="CN12" s="32">
        <v>1</v>
      </c>
      <c r="CO12" s="32">
        <v>6</v>
      </c>
      <c r="CP12" s="32">
        <v>6</v>
      </c>
      <c r="CQ12" s="32">
        <v>1</v>
      </c>
      <c r="CR12" s="32">
        <v>1</v>
      </c>
      <c r="CS12" s="32">
        <v>6</v>
      </c>
      <c r="CT12" s="32">
        <v>6</v>
      </c>
      <c r="CU12" s="33"/>
      <c r="CV12" s="32">
        <v>1</v>
      </c>
      <c r="CW12" s="32">
        <v>1</v>
      </c>
      <c r="CX12" s="32">
        <v>6</v>
      </c>
      <c r="CY12" s="32">
        <v>6</v>
      </c>
      <c r="CZ12" s="32">
        <v>1</v>
      </c>
      <c r="DA12" s="32">
        <v>1</v>
      </c>
      <c r="DB12" s="32">
        <v>6</v>
      </c>
      <c r="DC12" s="32">
        <v>6</v>
      </c>
      <c r="DD12" s="33"/>
      <c r="DE12" s="32"/>
      <c r="DG12" s="84"/>
      <c r="DH12" s="32"/>
      <c r="DI12" s="32">
        <v>1</v>
      </c>
      <c r="DJ12" s="32">
        <v>1</v>
      </c>
      <c r="DK12" s="32">
        <v>6</v>
      </c>
      <c r="DL12" s="32">
        <v>6</v>
      </c>
      <c r="DM12" s="32">
        <v>11</v>
      </c>
      <c r="DN12" s="32">
        <v>11</v>
      </c>
      <c r="DO12" s="32">
        <v>5</v>
      </c>
      <c r="DP12" s="32">
        <v>5</v>
      </c>
      <c r="DQ12" s="33"/>
      <c r="DR12" s="32">
        <v>10</v>
      </c>
      <c r="DS12" s="32">
        <v>10</v>
      </c>
      <c r="DT12" s="32">
        <v>4</v>
      </c>
      <c r="DU12" s="32">
        <v>4</v>
      </c>
      <c r="DV12" s="32">
        <v>9</v>
      </c>
      <c r="DW12" s="32">
        <v>9</v>
      </c>
      <c r="DX12" s="32">
        <v>3</v>
      </c>
      <c r="DY12" s="48">
        <v>8</v>
      </c>
      <c r="DZ12" s="77" t="s">
        <v>70</v>
      </c>
      <c r="EA12" s="78"/>
      <c r="EC12" s="84"/>
      <c r="ED12" s="32"/>
      <c r="EE12" s="32">
        <v>1</v>
      </c>
      <c r="EF12" s="32">
        <v>1</v>
      </c>
      <c r="EG12" s="32">
        <v>6</v>
      </c>
      <c r="EH12" s="32">
        <v>6</v>
      </c>
      <c r="EI12" s="32">
        <v>11</v>
      </c>
      <c r="EJ12" s="32">
        <v>11</v>
      </c>
      <c r="EK12" s="32">
        <v>4</v>
      </c>
      <c r="EL12" s="32">
        <v>4</v>
      </c>
      <c r="EM12" s="33"/>
      <c r="EN12" s="32">
        <v>9</v>
      </c>
      <c r="EO12" s="32">
        <v>9</v>
      </c>
      <c r="EP12" s="32">
        <v>2</v>
      </c>
      <c r="EQ12" s="32">
        <v>2</v>
      </c>
      <c r="ER12" s="32">
        <v>7</v>
      </c>
      <c r="ES12" s="32">
        <v>7</v>
      </c>
      <c r="ET12" s="32">
        <v>12</v>
      </c>
      <c r="EU12" s="32">
        <v>12</v>
      </c>
      <c r="EV12" s="77" t="s">
        <v>69</v>
      </c>
      <c r="EW12" s="78"/>
    </row>
    <row r="13" spans="1:153" x14ac:dyDescent="0.15">
      <c r="A13" s="84"/>
      <c r="B13" s="32"/>
      <c r="C13" s="32">
        <v>2</v>
      </c>
      <c r="D13" s="32">
        <v>2</v>
      </c>
      <c r="E13" s="32">
        <v>7</v>
      </c>
      <c r="F13" s="32">
        <v>7</v>
      </c>
      <c r="G13" s="32">
        <v>5</v>
      </c>
      <c r="H13" s="32">
        <v>5</v>
      </c>
      <c r="I13" s="32">
        <v>3</v>
      </c>
      <c r="J13" s="32">
        <v>3</v>
      </c>
      <c r="K13" s="33"/>
      <c r="L13" s="32">
        <v>1</v>
      </c>
      <c r="M13" s="32">
        <v>1</v>
      </c>
      <c r="N13" s="32">
        <v>6</v>
      </c>
      <c r="O13" s="32">
        <v>6</v>
      </c>
      <c r="P13" s="32">
        <v>4</v>
      </c>
      <c r="Q13" s="32">
        <v>4</v>
      </c>
      <c r="R13" s="32">
        <v>2</v>
      </c>
      <c r="S13" s="32">
        <v>2</v>
      </c>
      <c r="T13" s="79"/>
      <c r="U13" s="80"/>
      <c r="W13" s="84"/>
      <c r="X13" s="32"/>
      <c r="Y13" s="32">
        <v>2</v>
      </c>
      <c r="Z13" s="32">
        <v>2</v>
      </c>
      <c r="AA13" s="32">
        <v>7</v>
      </c>
      <c r="AB13" s="32">
        <v>7</v>
      </c>
      <c r="AC13" s="32">
        <v>5</v>
      </c>
      <c r="AD13" s="32">
        <v>5</v>
      </c>
      <c r="AE13" s="32">
        <v>3</v>
      </c>
      <c r="AF13" s="32">
        <v>3</v>
      </c>
      <c r="AG13" s="33"/>
      <c r="AH13" s="32">
        <v>2</v>
      </c>
      <c r="AI13" s="32">
        <v>2</v>
      </c>
      <c r="AJ13" s="32">
        <v>7</v>
      </c>
      <c r="AK13" s="32">
        <v>7</v>
      </c>
      <c r="AL13" s="32">
        <v>5</v>
      </c>
      <c r="AM13" s="32">
        <v>5</v>
      </c>
      <c r="AN13" s="32">
        <v>3</v>
      </c>
      <c r="AO13" s="32">
        <v>3</v>
      </c>
      <c r="AP13" s="79"/>
      <c r="AQ13" s="80"/>
      <c r="AS13" s="84"/>
      <c r="AT13" s="32"/>
      <c r="AU13" s="32">
        <v>2</v>
      </c>
      <c r="AV13" s="32">
        <v>2</v>
      </c>
      <c r="AW13" s="32">
        <v>7</v>
      </c>
      <c r="AX13" s="32">
        <v>7</v>
      </c>
      <c r="AY13" s="32">
        <v>4</v>
      </c>
      <c r="AZ13" s="32">
        <v>4</v>
      </c>
      <c r="BA13" s="32">
        <v>1</v>
      </c>
      <c r="BB13" s="32">
        <v>1</v>
      </c>
      <c r="BC13" s="33"/>
      <c r="BD13" s="32">
        <v>6</v>
      </c>
      <c r="BE13" s="32">
        <v>6</v>
      </c>
      <c r="BF13" s="32">
        <v>3</v>
      </c>
      <c r="BG13" s="32">
        <v>3</v>
      </c>
      <c r="BH13" s="32">
        <v>8</v>
      </c>
      <c r="BI13" s="32">
        <v>8</v>
      </c>
      <c r="BJ13" s="32">
        <v>5</v>
      </c>
      <c r="BK13" s="32">
        <v>5</v>
      </c>
      <c r="BL13" s="33"/>
      <c r="BM13" s="32"/>
      <c r="BO13" s="84"/>
      <c r="BP13" s="32"/>
      <c r="BQ13" s="32">
        <v>2</v>
      </c>
      <c r="BR13" s="32">
        <v>2</v>
      </c>
      <c r="BS13" s="32">
        <v>7</v>
      </c>
      <c r="BT13" s="32">
        <v>7</v>
      </c>
      <c r="BU13" s="32">
        <v>3</v>
      </c>
      <c r="BV13" s="32">
        <v>3</v>
      </c>
      <c r="BW13" s="32">
        <v>8</v>
      </c>
      <c r="BX13" s="32">
        <v>8</v>
      </c>
      <c r="BY13" s="33"/>
      <c r="BZ13" s="32">
        <v>4</v>
      </c>
      <c r="CA13" s="32">
        <v>4</v>
      </c>
      <c r="CB13" s="32">
        <v>9</v>
      </c>
      <c r="CC13" s="32">
        <v>9</v>
      </c>
      <c r="CD13" s="32">
        <v>5</v>
      </c>
      <c r="CE13" s="32">
        <v>5</v>
      </c>
      <c r="CF13" s="32">
        <v>1</v>
      </c>
      <c r="CG13" s="48">
        <v>6</v>
      </c>
      <c r="CH13" s="79"/>
      <c r="CI13" s="80"/>
      <c r="CK13" s="84"/>
      <c r="CL13" s="32"/>
      <c r="CM13" s="32">
        <v>2</v>
      </c>
      <c r="CN13" s="32">
        <v>2</v>
      </c>
      <c r="CO13" s="32">
        <v>7</v>
      </c>
      <c r="CP13" s="32">
        <v>7</v>
      </c>
      <c r="CQ13" s="32">
        <v>2</v>
      </c>
      <c r="CR13" s="32">
        <v>2</v>
      </c>
      <c r="CS13" s="32">
        <v>7</v>
      </c>
      <c r="CT13" s="32">
        <v>7</v>
      </c>
      <c r="CU13" s="33"/>
      <c r="CV13" s="32">
        <v>2</v>
      </c>
      <c r="CW13" s="32">
        <v>2</v>
      </c>
      <c r="CX13" s="32">
        <v>7</v>
      </c>
      <c r="CY13" s="32">
        <v>7</v>
      </c>
      <c r="CZ13" s="32">
        <v>2</v>
      </c>
      <c r="DA13" s="32">
        <v>2</v>
      </c>
      <c r="DB13" s="32">
        <v>7</v>
      </c>
      <c r="DC13" s="32">
        <v>7</v>
      </c>
      <c r="DD13" s="33"/>
      <c r="DE13" s="32"/>
      <c r="DG13" s="84"/>
      <c r="DH13" s="32"/>
      <c r="DI13" s="32">
        <v>2</v>
      </c>
      <c r="DJ13" s="32">
        <v>2</v>
      </c>
      <c r="DK13" s="32">
        <v>7</v>
      </c>
      <c r="DL13" s="32">
        <v>7</v>
      </c>
      <c r="DM13" s="32">
        <v>1</v>
      </c>
      <c r="DN13" s="32">
        <v>1</v>
      </c>
      <c r="DO13" s="32">
        <v>6</v>
      </c>
      <c r="DP13" s="32">
        <v>6</v>
      </c>
      <c r="DQ13" s="33"/>
      <c r="DR13" s="32">
        <v>11</v>
      </c>
      <c r="DS13" s="32">
        <v>11</v>
      </c>
      <c r="DT13" s="32">
        <v>5</v>
      </c>
      <c r="DU13" s="32">
        <v>5</v>
      </c>
      <c r="DV13" s="32">
        <v>10</v>
      </c>
      <c r="DW13" s="32">
        <v>10</v>
      </c>
      <c r="DX13" s="32">
        <v>4</v>
      </c>
      <c r="DY13" s="48">
        <v>9</v>
      </c>
      <c r="DZ13" s="79"/>
      <c r="EA13" s="80"/>
      <c r="EC13" s="84"/>
      <c r="ED13" s="32"/>
      <c r="EE13" s="32">
        <v>2</v>
      </c>
      <c r="EF13" s="32">
        <v>2</v>
      </c>
      <c r="EG13" s="32">
        <v>7</v>
      </c>
      <c r="EH13" s="32">
        <v>7</v>
      </c>
      <c r="EI13" s="32">
        <v>12</v>
      </c>
      <c r="EJ13" s="32">
        <v>12</v>
      </c>
      <c r="EK13" s="32">
        <v>5</v>
      </c>
      <c r="EL13" s="32">
        <v>5</v>
      </c>
      <c r="EM13" s="33"/>
      <c r="EN13" s="32">
        <v>10</v>
      </c>
      <c r="EO13" s="32">
        <v>10</v>
      </c>
      <c r="EP13" s="32">
        <v>3</v>
      </c>
      <c r="EQ13" s="32">
        <v>3</v>
      </c>
      <c r="ER13" s="32">
        <v>8</v>
      </c>
      <c r="ES13" s="32">
        <v>8</v>
      </c>
      <c r="ET13" s="32">
        <v>1</v>
      </c>
      <c r="EU13" s="48">
        <v>5</v>
      </c>
      <c r="EV13" s="79"/>
      <c r="EW13" s="80"/>
    </row>
    <row r="14" spans="1:153" x14ac:dyDescent="0.15">
      <c r="A14" s="84"/>
      <c r="B14" s="32"/>
      <c r="C14" s="32">
        <v>3</v>
      </c>
      <c r="D14" s="32">
        <v>3</v>
      </c>
      <c r="E14" s="32">
        <v>1</v>
      </c>
      <c r="F14" s="32">
        <v>1</v>
      </c>
      <c r="G14" s="32">
        <v>6</v>
      </c>
      <c r="H14" s="32">
        <v>6</v>
      </c>
      <c r="I14" s="32">
        <v>4</v>
      </c>
      <c r="J14" s="32">
        <v>4</v>
      </c>
      <c r="K14" s="33"/>
      <c r="L14" s="32">
        <v>2</v>
      </c>
      <c r="M14" s="32">
        <v>2</v>
      </c>
      <c r="N14" s="32">
        <v>7</v>
      </c>
      <c r="O14" s="32">
        <v>7</v>
      </c>
      <c r="P14" s="32">
        <v>5</v>
      </c>
      <c r="Q14" s="32">
        <v>5</v>
      </c>
      <c r="R14" s="32">
        <v>3</v>
      </c>
      <c r="S14" s="32">
        <v>3</v>
      </c>
      <c r="T14" s="79"/>
      <c r="U14" s="80"/>
      <c r="W14" s="84"/>
      <c r="X14" s="32"/>
      <c r="Y14" s="32">
        <v>3</v>
      </c>
      <c r="Z14" s="32">
        <v>3</v>
      </c>
      <c r="AA14" s="32">
        <v>1</v>
      </c>
      <c r="AB14" s="32">
        <v>1</v>
      </c>
      <c r="AC14" s="32">
        <v>6</v>
      </c>
      <c r="AD14" s="32">
        <v>6</v>
      </c>
      <c r="AE14" s="32">
        <v>4</v>
      </c>
      <c r="AF14" s="32">
        <v>4</v>
      </c>
      <c r="AG14" s="33"/>
      <c r="AH14" s="32">
        <v>3</v>
      </c>
      <c r="AI14" s="32">
        <v>3</v>
      </c>
      <c r="AJ14" s="32">
        <v>1</v>
      </c>
      <c r="AK14" s="32">
        <v>1</v>
      </c>
      <c r="AL14" s="32">
        <v>6</v>
      </c>
      <c r="AM14" s="32">
        <v>6</v>
      </c>
      <c r="AN14" s="32">
        <v>4</v>
      </c>
      <c r="AO14" s="32">
        <v>4</v>
      </c>
      <c r="AP14" s="79"/>
      <c r="AQ14" s="80"/>
      <c r="AS14" s="84"/>
      <c r="AT14" s="32"/>
      <c r="AU14" s="32">
        <v>3</v>
      </c>
      <c r="AV14" s="32">
        <v>3</v>
      </c>
      <c r="AW14" s="32">
        <v>8</v>
      </c>
      <c r="AX14" s="32">
        <v>8</v>
      </c>
      <c r="AY14" s="32">
        <v>5</v>
      </c>
      <c r="AZ14" s="32">
        <v>5</v>
      </c>
      <c r="BA14" s="32">
        <v>2</v>
      </c>
      <c r="BB14" s="32">
        <v>2</v>
      </c>
      <c r="BC14" s="33"/>
      <c r="BD14" s="32">
        <v>7</v>
      </c>
      <c r="BE14" s="32">
        <v>7</v>
      </c>
      <c r="BF14" s="32">
        <v>4</v>
      </c>
      <c r="BG14" s="32">
        <v>4</v>
      </c>
      <c r="BH14" s="32">
        <v>1</v>
      </c>
      <c r="BI14" s="32">
        <v>1</v>
      </c>
      <c r="BJ14" s="32">
        <v>6</v>
      </c>
      <c r="BK14" s="32">
        <v>6</v>
      </c>
      <c r="BL14" s="33"/>
      <c r="BM14" s="32"/>
      <c r="BO14" s="84"/>
      <c r="BP14" s="32"/>
      <c r="BQ14" s="32">
        <v>3</v>
      </c>
      <c r="BR14" s="32">
        <v>3</v>
      </c>
      <c r="BS14" s="32">
        <v>8</v>
      </c>
      <c r="BT14" s="32">
        <v>8</v>
      </c>
      <c r="BU14" s="32">
        <v>4</v>
      </c>
      <c r="BV14" s="32">
        <v>4</v>
      </c>
      <c r="BW14" s="32">
        <v>9</v>
      </c>
      <c r="BX14" s="32">
        <v>9</v>
      </c>
      <c r="BY14" s="33"/>
      <c r="BZ14" s="32">
        <v>5</v>
      </c>
      <c r="CA14" s="32">
        <v>5</v>
      </c>
      <c r="CB14" s="32">
        <v>1</v>
      </c>
      <c r="CC14" s="32">
        <v>1</v>
      </c>
      <c r="CD14" s="32">
        <v>6</v>
      </c>
      <c r="CE14" s="32">
        <v>6</v>
      </c>
      <c r="CF14" s="32">
        <v>2</v>
      </c>
      <c r="CG14" s="48">
        <v>7</v>
      </c>
      <c r="CH14" s="79"/>
      <c r="CI14" s="80"/>
      <c r="CK14" s="84"/>
      <c r="CL14" s="32"/>
      <c r="CM14" s="32">
        <v>3</v>
      </c>
      <c r="CN14" s="32">
        <v>3</v>
      </c>
      <c r="CO14" s="32">
        <v>8</v>
      </c>
      <c r="CP14" s="32">
        <v>8</v>
      </c>
      <c r="CQ14" s="32">
        <v>3</v>
      </c>
      <c r="CR14" s="32">
        <v>3</v>
      </c>
      <c r="CS14" s="32">
        <v>8</v>
      </c>
      <c r="CT14" s="32">
        <v>8</v>
      </c>
      <c r="CU14" s="33"/>
      <c r="CV14" s="32">
        <v>3</v>
      </c>
      <c r="CW14" s="32">
        <v>3</v>
      </c>
      <c r="CX14" s="32">
        <v>8</v>
      </c>
      <c r="CY14" s="32">
        <v>8</v>
      </c>
      <c r="CZ14" s="32">
        <v>3</v>
      </c>
      <c r="DA14" s="32">
        <v>3</v>
      </c>
      <c r="DB14" s="32">
        <v>8</v>
      </c>
      <c r="DC14" s="32">
        <v>8</v>
      </c>
      <c r="DD14" s="33"/>
      <c r="DE14" s="32"/>
      <c r="DG14" s="84"/>
      <c r="DH14" s="32"/>
      <c r="DI14" s="32">
        <v>3</v>
      </c>
      <c r="DJ14" s="32">
        <v>3</v>
      </c>
      <c r="DK14" s="32">
        <v>8</v>
      </c>
      <c r="DL14" s="32">
        <v>8</v>
      </c>
      <c r="DM14" s="32">
        <v>2</v>
      </c>
      <c r="DN14" s="32">
        <v>2</v>
      </c>
      <c r="DO14" s="32">
        <v>7</v>
      </c>
      <c r="DP14" s="32">
        <v>7</v>
      </c>
      <c r="DQ14" s="33"/>
      <c r="DR14" s="32">
        <v>1</v>
      </c>
      <c r="DS14" s="32">
        <v>1</v>
      </c>
      <c r="DT14" s="32">
        <v>6</v>
      </c>
      <c r="DU14" s="32">
        <v>6</v>
      </c>
      <c r="DV14" s="32">
        <v>11</v>
      </c>
      <c r="DW14" s="32">
        <v>11</v>
      </c>
      <c r="DX14" s="32">
        <v>5</v>
      </c>
      <c r="DY14" s="48">
        <v>10</v>
      </c>
      <c r="DZ14" s="79"/>
      <c r="EA14" s="80"/>
      <c r="EC14" s="84"/>
      <c r="ED14" s="32"/>
      <c r="EE14" s="32">
        <v>3</v>
      </c>
      <c r="EF14" s="32">
        <v>3</v>
      </c>
      <c r="EG14" s="32">
        <v>8</v>
      </c>
      <c r="EH14" s="32">
        <v>8</v>
      </c>
      <c r="EI14" s="32">
        <v>1</v>
      </c>
      <c r="EJ14" s="32">
        <v>1</v>
      </c>
      <c r="EK14" s="32">
        <v>6</v>
      </c>
      <c r="EL14" s="32">
        <v>6</v>
      </c>
      <c r="EM14" s="33"/>
      <c r="EN14" s="32">
        <v>11</v>
      </c>
      <c r="EO14" s="32">
        <v>11</v>
      </c>
      <c r="EP14" s="32">
        <v>4</v>
      </c>
      <c r="EQ14" s="32">
        <v>4</v>
      </c>
      <c r="ER14" s="32">
        <v>9</v>
      </c>
      <c r="ES14" s="32">
        <v>9</v>
      </c>
      <c r="ET14" s="32">
        <v>2</v>
      </c>
      <c r="EU14" s="48">
        <v>6</v>
      </c>
      <c r="EV14" s="79"/>
      <c r="EW14" s="80"/>
    </row>
    <row r="15" spans="1:153" x14ac:dyDescent="0.15">
      <c r="A15" s="84"/>
      <c r="B15" s="32"/>
      <c r="C15" s="32">
        <v>4</v>
      </c>
      <c r="D15" s="32">
        <v>4</v>
      </c>
      <c r="E15" s="32">
        <v>2</v>
      </c>
      <c r="F15" s="32">
        <v>2</v>
      </c>
      <c r="G15" s="32">
        <v>7</v>
      </c>
      <c r="H15" s="32">
        <v>7</v>
      </c>
      <c r="I15" s="32">
        <v>5</v>
      </c>
      <c r="J15" s="32">
        <v>5</v>
      </c>
      <c r="K15" s="33"/>
      <c r="L15" s="32">
        <v>3</v>
      </c>
      <c r="M15" s="32">
        <v>3</v>
      </c>
      <c r="N15" s="32">
        <v>1</v>
      </c>
      <c r="O15" s="32">
        <v>1</v>
      </c>
      <c r="P15" s="32">
        <v>6</v>
      </c>
      <c r="Q15" s="32">
        <v>6</v>
      </c>
      <c r="R15" s="32">
        <v>4</v>
      </c>
      <c r="S15" s="48">
        <v>6</v>
      </c>
      <c r="T15" s="79"/>
      <c r="U15" s="80"/>
      <c r="W15" s="84"/>
      <c r="X15" s="32"/>
      <c r="Y15" s="32">
        <v>4</v>
      </c>
      <c r="Z15" s="32">
        <v>4</v>
      </c>
      <c r="AA15" s="32">
        <v>2</v>
      </c>
      <c r="AB15" s="32">
        <v>2</v>
      </c>
      <c r="AC15" s="32">
        <v>7</v>
      </c>
      <c r="AD15" s="32">
        <v>7</v>
      </c>
      <c r="AE15" s="32">
        <v>5</v>
      </c>
      <c r="AF15" s="32">
        <v>5</v>
      </c>
      <c r="AG15" s="33"/>
      <c r="AH15" s="32">
        <v>4</v>
      </c>
      <c r="AI15" s="32">
        <v>4</v>
      </c>
      <c r="AJ15" s="32">
        <v>2</v>
      </c>
      <c r="AK15" s="32">
        <v>2</v>
      </c>
      <c r="AL15" s="32">
        <v>7</v>
      </c>
      <c r="AM15" s="32">
        <v>7</v>
      </c>
      <c r="AN15" s="32">
        <v>5</v>
      </c>
      <c r="AO15" s="32">
        <v>5</v>
      </c>
      <c r="AP15" s="79"/>
      <c r="AQ15" s="80"/>
      <c r="AS15" s="84"/>
      <c r="AT15" s="32"/>
      <c r="AU15" s="32">
        <v>4</v>
      </c>
      <c r="AV15" s="32">
        <v>4</v>
      </c>
      <c r="AW15" s="32">
        <v>1</v>
      </c>
      <c r="AX15" s="32">
        <v>1</v>
      </c>
      <c r="AY15" s="32">
        <v>6</v>
      </c>
      <c r="AZ15" s="32">
        <v>6</v>
      </c>
      <c r="BA15" s="32">
        <v>3</v>
      </c>
      <c r="BB15" s="32">
        <v>3</v>
      </c>
      <c r="BC15" s="33"/>
      <c r="BD15" s="32">
        <v>8</v>
      </c>
      <c r="BE15" s="32">
        <v>8</v>
      </c>
      <c r="BF15" s="32">
        <v>5</v>
      </c>
      <c r="BG15" s="32">
        <v>5</v>
      </c>
      <c r="BH15" s="32">
        <v>2</v>
      </c>
      <c r="BI15" s="32">
        <v>2</v>
      </c>
      <c r="BJ15" s="32">
        <v>7</v>
      </c>
      <c r="BK15" s="32">
        <v>7</v>
      </c>
      <c r="BL15" s="33"/>
      <c r="BM15" s="32"/>
      <c r="BO15" s="84"/>
      <c r="BP15" s="32"/>
      <c r="BQ15" s="32">
        <v>4</v>
      </c>
      <c r="BR15" s="32">
        <v>4</v>
      </c>
      <c r="BS15" s="32">
        <v>9</v>
      </c>
      <c r="BT15" s="32">
        <v>9</v>
      </c>
      <c r="BU15" s="32">
        <v>5</v>
      </c>
      <c r="BV15" s="32">
        <v>5</v>
      </c>
      <c r="BW15" s="32">
        <v>1</v>
      </c>
      <c r="BX15" s="32">
        <v>1</v>
      </c>
      <c r="BY15" s="33"/>
      <c r="BZ15" s="32">
        <v>6</v>
      </c>
      <c r="CA15" s="32">
        <v>6</v>
      </c>
      <c r="CB15" s="32">
        <v>2</v>
      </c>
      <c r="CC15" s="32">
        <v>2</v>
      </c>
      <c r="CD15" s="32">
        <v>7</v>
      </c>
      <c r="CE15" s="32">
        <v>7</v>
      </c>
      <c r="CF15" s="32">
        <v>3</v>
      </c>
      <c r="CG15" s="48">
        <v>8</v>
      </c>
      <c r="CH15" s="79"/>
      <c r="CI15" s="80"/>
      <c r="CK15" s="84"/>
      <c r="CL15" s="32"/>
      <c r="CM15" s="32">
        <v>4</v>
      </c>
      <c r="CN15" s="32">
        <v>4</v>
      </c>
      <c r="CO15" s="32">
        <v>9</v>
      </c>
      <c r="CP15" s="32">
        <v>9</v>
      </c>
      <c r="CQ15" s="32">
        <v>4</v>
      </c>
      <c r="CR15" s="32">
        <v>4</v>
      </c>
      <c r="CS15" s="32">
        <v>9</v>
      </c>
      <c r="CT15" s="32">
        <v>9</v>
      </c>
      <c r="CU15" s="33"/>
      <c r="CV15" s="32">
        <v>4</v>
      </c>
      <c r="CW15" s="32">
        <v>4</v>
      </c>
      <c r="CX15" s="32">
        <v>9</v>
      </c>
      <c r="CY15" s="32">
        <v>9</v>
      </c>
      <c r="CZ15" s="32">
        <v>4</v>
      </c>
      <c r="DA15" s="32">
        <v>4</v>
      </c>
      <c r="DB15" s="32">
        <v>9</v>
      </c>
      <c r="DC15" s="32">
        <v>9</v>
      </c>
      <c r="DD15" s="33"/>
      <c r="DE15" s="32"/>
      <c r="DG15" s="84"/>
      <c r="DH15" s="32"/>
      <c r="DI15" s="32">
        <v>4</v>
      </c>
      <c r="DJ15" s="32">
        <v>4</v>
      </c>
      <c r="DK15" s="32">
        <v>9</v>
      </c>
      <c r="DL15" s="32">
        <v>9</v>
      </c>
      <c r="DM15" s="32">
        <v>3</v>
      </c>
      <c r="DN15" s="32">
        <v>3</v>
      </c>
      <c r="DO15" s="32">
        <v>8</v>
      </c>
      <c r="DP15" s="32">
        <v>8</v>
      </c>
      <c r="DQ15" s="33"/>
      <c r="DR15" s="32">
        <v>2</v>
      </c>
      <c r="DS15" s="32">
        <v>2</v>
      </c>
      <c r="DT15" s="32">
        <v>7</v>
      </c>
      <c r="DU15" s="32">
        <v>7</v>
      </c>
      <c r="DV15" s="32">
        <v>1</v>
      </c>
      <c r="DW15" s="32">
        <v>1</v>
      </c>
      <c r="DX15" s="32">
        <v>6</v>
      </c>
      <c r="DY15" s="48">
        <v>11</v>
      </c>
      <c r="DZ15" s="79"/>
      <c r="EA15" s="80"/>
      <c r="EC15" s="84"/>
      <c r="ED15" s="32"/>
      <c r="EE15" s="32">
        <v>4</v>
      </c>
      <c r="EF15" s="32">
        <v>4</v>
      </c>
      <c r="EG15" s="32">
        <v>9</v>
      </c>
      <c r="EH15" s="32">
        <v>9</v>
      </c>
      <c r="EI15" s="32">
        <v>2</v>
      </c>
      <c r="EJ15" s="32">
        <v>2</v>
      </c>
      <c r="EK15" s="32">
        <v>7</v>
      </c>
      <c r="EL15" s="32">
        <v>7</v>
      </c>
      <c r="EM15" s="33"/>
      <c r="EN15" s="32">
        <v>12</v>
      </c>
      <c r="EO15" s="32">
        <v>12</v>
      </c>
      <c r="EP15" s="32">
        <v>5</v>
      </c>
      <c r="EQ15" s="32">
        <v>5</v>
      </c>
      <c r="ER15" s="32">
        <v>10</v>
      </c>
      <c r="ES15" s="32">
        <v>10</v>
      </c>
      <c r="ET15" s="32">
        <v>3</v>
      </c>
      <c r="EU15" s="48">
        <v>7</v>
      </c>
      <c r="EV15" s="79"/>
      <c r="EW15" s="80"/>
    </row>
    <row r="16" spans="1:153" x14ac:dyDescent="0.15">
      <c r="A16" s="84"/>
      <c r="B16" s="32"/>
      <c r="C16" s="32">
        <v>5</v>
      </c>
      <c r="D16" s="32">
        <v>5</v>
      </c>
      <c r="E16" s="32">
        <v>3</v>
      </c>
      <c r="F16" s="32">
        <v>3</v>
      </c>
      <c r="G16" s="32">
        <v>1</v>
      </c>
      <c r="H16" s="32">
        <v>1</v>
      </c>
      <c r="I16" s="32">
        <v>6</v>
      </c>
      <c r="J16" s="32">
        <v>6</v>
      </c>
      <c r="K16" s="33"/>
      <c r="L16" s="32">
        <v>4</v>
      </c>
      <c r="M16" s="32">
        <v>4</v>
      </c>
      <c r="N16" s="32">
        <v>2</v>
      </c>
      <c r="O16" s="32">
        <v>2</v>
      </c>
      <c r="P16" s="32">
        <v>7</v>
      </c>
      <c r="Q16" s="32">
        <v>7</v>
      </c>
      <c r="R16" s="32">
        <v>5</v>
      </c>
      <c r="S16" s="48">
        <v>7</v>
      </c>
      <c r="T16" s="81"/>
      <c r="U16" s="82"/>
      <c r="W16" s="84"/>
      <c r="X16" s="32"/>
      <c r="Y16" s="32">
        <v>5</v>
      </c>
      <c r="Z16" s="32">
        <v>5</v>
      </c>
      <c r="AA16" s="32">
        <v>3</v>
      </c>
      <c r="AB16" s="32">
        <v>3</v>
      </c>
      <c r="AC16" s="32">
        <v>1</v>
      </c>
      <c r="AD16" s="32">
        <v>1</v>
      </c>
      <c r="AE16" s="32">
        <v>6</v>
      </c>
      <c r="AF16" s="32">
        <v>6</v>
      </c>
      <c r="AG16" s="33"/>
      <c r="AH16" s="32">
        <v>5</v>
      </c>
      <c r="AI16" s="32">
        <v>5</v>
      </c>
      <c r="AJ16" s="32">
        <v>3</v>
      </c>
      <c r="AK16" s="32">
        <v>3</v>
      </c>
      <c r="AL16" s="32">
        <v>1</v>
      </c>
      <c r="AM16" s="32">
        <v>1</v>
      </c>
      <c r="AN16" s="32">
        <v>6</v>
      </c>
      <c r="AO16" s="32">
        <v>6</v>
      </c>
      <c r="AP16" s="81"/>
      <c r="AQ16" s="82"/>
      <c r="AS16" s="84"/>
      <c r="AT16" s="32"/>
      <c r="AU16" s="32">
        <v>5</v>
      </c>
      <c r="AV16" s="32">
        <v>5</v>
      </c>
      <c r="AW16" s="32">
        <v>2</v>
      </c>
      <c r="AX16" s="32">
        <v>2</v>
      </c>
      <c r="AY16" s="32">
        <v>7</v>
      </c>
      <c r="AZ16" s="32">
        <v>7</v>
      </c>
      <c r="BA16" s="32">
        <v>4</v>
      </c>
      <c r="BB16" s="32">
        <v>4</v>
      </c>
      <c r="BC16" s="33"/>
      <c r="BD16" s="32">
        <v>1</v>
      </c>
      <c r="BE16" s="32">
        <v>1</v>
      </c>
      <c r="BF16" s="32">
        <v>6</v>
      </c>
      <c r="BG16" s="32">
        <v>6</v>
      </c>
      <c r="BH16" s="32">
        <v>3</v>
      </c>
      <c r="BI16" s="32">
        <v>3</v>
      </c>
      <c r="BJ16" s="32">
        <v>8</v>
      </c>
      <c r="BK16" s="32">
        <v>8</v>
      </c>
      <c r="BL16" s="33"/>
      <c r="BM16" s="32"/>
      <c r="BO16" s="84"/>
      <c r="BP16" s="32"/>
      <c r="BQ16" s="32">
        <v>5</v>
      </c>
      <c r="BR16" s="32">
        <v>5</v>
      </c>
      <c r="BS16" s="32">
        <v>1</v>
      </c>
      <c r="BT16" s="32">
        <v>1</v>
      </c>
      <c r="BU16" s="32">
        <v>6</v>
      </c>
      <c r="BV16" s="32">
        <v>6</v>
      </c>
      <c r="BW16" s="32">
        <v>2</v>
      </c>
      <c r="BX16" s="32">
        <v>2</v>
      </c>
      <c r="BY16" s="33"/>
      <c r="BZ16" s="32">
        <v>7</v>
      </c>
      <c r="CA16" s="32">
        <v>7</v>
      </c>
      <c r="CB16" s="32">
        <v>3</v>
      </c>
      <c r="CC16" s="32">
        <v>3</v>
      </c>
      <c r="CD16" s="32">
        <v>8</v>
      </c>
      <c r="CE16" s="32">
        <v>8</v>
      </c>
      <c r="CF16" s="32">
        <v>4</v>
      </c>
      <c r="CG16" s="32">
        <v>9</v>
      </c>
      <c r="CH16" s="81"/>
      <c r="CI16" s="82"/>
      <c r="CK16" s="84"/>
      <c r="CL16" s="32"/>
      <c r="CM16" s="32">
        <v>5</v>
      </c>
      <c r="CN16" s="32">
        <v>5</v>
      </c>
      <c r="CO16" s="32">
        <v>10</v>
      </c>
      <c r="CP16" s="32">
        <v>10</v>
      </c>
      <c r="CQ16" s="32">
        <v>5</v>
      </c>
      <c r="CR16" s="32">
        <v>5</v>
      </c>
      <c r="CS16" s="32">
        <v>10</v>
      </c>
      <c r="CT16" s="32">
        <v>10</v>
      </c>
      <c r="CU16" s="33"/>
      <c r="CV16" s="32">
        <v>5</v>
      </c>
      <c r="CW16" s="32">
        <v>5</v>
      </c>
      <c r="CX16" s="32">
        <v>10</v>
      </c>
      <c r="CY16" s="32">
        <v>10</v>
      </c>
      <c r="CZ16" s="32">
        <v>5</v>
      </c>
      <c r="DA16" s="32">
        <v>5</v>
      </c>
      <c r="DB16" s="32">
        <v>10</v>
      </c>
      <c r="DC16" s="32">
        <v>10</v>
      </c>
      <c r="DD16" s="33"/>
      <c r="DE16" s="32"/>
      <c r="DG16" s="84"/>
      <c r="DH16" s="32"/>
      <c r="DI16" s="32">
        <v>5</v>
      </c>
      <c r="DJ16" s="32">
        <v>5</v>
      </c>
      <c r="DK16" s="32">
        <v>10</v>
      </c>
      <c r="DL16" s="32">
        <v>10</v>
      </c>
      <c r="DM16" s="32">
        <v>4</v>
      </c>
      <c r="DN16" s="32">
        <v>4</v>
      </c>
      <c r="DO16" s="32">
        <v>9</v>
      </c>
      <c r="DP16" s="32">
        <v>9</v>
      </c>
      <c r="DQ16" s="33"/>
      <c r="DR16" s="32">
        <v>3</v>
      </c>
      <c r="DS16" s="32">
        <v>3</v>
      </c>
      <c r="DT16" s="32">
        <v>8</v>
      </c>
      <c r="DU16" s="32">
        <v>8</v>
      </c>
      <c r="DV16" s="32">
        <v>2</v>
      </c>
      <c r="DW16" s="32">
        <v>2</v>
      </c>
      <c r="DX16" s="32">
        <v>7</v>
      </c>
      <c r="DY16" s="32">
        <v>7</v>
      </c>
      <c r="DZ16" s="81"/>
      <c r="EA16" s="82"/>
      <c r="EC16" s="84"/>
      <c r="ED16" s="32"/>
      <c r="EE16" s="32">
        <v>5</v>
      </c>
      <c r="EF16" s="32">
        <v>5</v>
      </c>
      <c r="EG16" s="32">
        <v>10</v>
      </c>
      <c r="EH16" s="32">
        <v>10</v>
      </c>
      <c r="EI16" s="32">
        <v>3</v>
      </c>
      <c r="EJ16" s="32">
        <v>3</v>
      </c>
      <c r="EK16" s="32">
        <v>8</v>
      </c>
      <c r="EL16" s="32">
        <v>8</v>
      </c>
      <c r="EM16" s="33"/>
      <c r="EN16" s="32">
        <v>1</v>
      </c>
      <c r="EO16" s="32">
        <v>1</v>
      </c>
      <c r="EP16" s="32">
        <v>6</v>
      </c>
      <c r="EQ16" s="32">
        <v>6</v>
      </c>
      <c r="ER16" s="32">
        <v>11</v>
      </c>
      <c r="ES16" s="32">
        <v>11</v>
      </c>
      <c r="ET16" s="32">
        <v>4</v>
      </c>
      <c r="EU16" s="48">
        <v>8</v>
      </c>
      <c r="EV16" s="81"/>
      <c r="EW16" s="82"/>
    </row>
    <row r="17" spans="1:153" x14ac:dyDescent="0.15">
      <c r="A17" s="84"/>
      <c r="B17" s="32"/>
      <c r="C17" s="32"/>
      <c r="D17" s="32"/>
      <c r="E17" s="32"/>
      <c r="F17" s="32"/>
      <c r="G17" s="32"/>
      <c r="H17" s="32"/>
      <c r="I17" s="32"/>
      <c r="J17" s="32"/>
      <c r="K17" s="33"/>
      <c r="L17" s="32"/>
      <c r="M17" s="32"/>
      <c r="N17" s="32"/>
      <c r="O17" s="32"/>
      <c r="P17" s="32"/>
      <c r="Q17" s="32"/>
      <c r="R17" s="32"/>
      <c r="S17" s="32"/>
      <c r="T17" s="33"/>
      <c r="U17" s="32"/>
      <c r="W17" s="84"/>
      <c r="X17" s="32"/>
      <c r="Y17" s="32"/>
      <c r="Z17" s="32"/>
      <c r="AA17" s="32"/>
      <c r="AB17" s="32"/>
      <c r="AC17" s="32"/>
      <c r="AD17" s="32"/>
      <c r="AE17" s="32"/>
      <c r="AF17" s="32"/>
      <c r="AG17" s="33"/>
      <c r="AH17" s="32"/>
      <c r="AI17" s="32"/>
      <c r="AJ17" s="32"/>
      <c r="AK17" s="32"/>
      <c r="AL17" s="32"/>
      <c r="AM17" s="32"/>
      <c r="AN17" s="32"/>
      <c r="AO17" s="32"/>
      <c r="AP17" s="33"/>
      <c r="AQ17" s="32"/>
      <c r="AS17" s="84"/>
      <c r="AT17" s="32"/>
      <c r="AU17" s="32"/>
      <c r="AV17" s="32"/>
      <c r="AW17" s="32"/>
      <c r="AX17" s="32"/>
      <c r="AY17" s="32"/>
      <c r="AZ17" s="32"/>
      <c r="BA17" s="32"/>
      <c r="BB17" s="32"/>
      <c r="BC17" s="33"/>
      <c r="BD17" s="32"/>
      <c r="BE17" s="32"/>
      <c r="BF17" s="32"/>
      <c r="BG17" s="32"/>
      <c r="BH17" s="32"/>
      <c r="BI17" s="32"/>
      <c r="BJ17" s="32"/>
      <c r="BK17" s="32"/>
      <c r="BL17" s="33"/>
      <c r="BM17" s="32"/>
      <c r="BO17" s="84"/>
      <c r="BP17" s="32"/>
      <c r="BQ17" s="32"/>
      <c r="BR17" s="32"/>
      <c r="BS17" s="32"/>
      <c r="BT17" s="32"/>
      <c r="BU17" s="32"/>
      <c r="BV17" s="32"/>
      <c r="BW17" s="32"/>
      <c r="BX17" s="32"/>
      <c r="BY17" s="33"/>
      <c r="BZ17" s="32"/>
      <c r="CA17" s="32"/>
      <c r="CB17" s="32"/>
      <c r="CC17" s="32"/>
      <c r="CD17" s="32"/>
      <c r="CE17" s="32"/>
      <c r="CF17" s="32"/>
      <c r="CG17" s="32"/>
      <c r="CH17" s="33"/>
      <c r="CI17" s="32"/>
      <c r="CK17" s="84"/>
      <c r="CL17" s="32"/>
      <c r="CM17" s="32"/>
      <c r="CN17" s="32"/>
      <c r="CO17" s="32"/>
      <c r="CP17" s="32"/>
      <c r="CQ17" s="32"/>
      <c r="CR17" s="32"/>
      <c r="CS17" s="32"/>
      <c r="CT17" s="32"/>
      <c r="CU17" s="33"/>
      <c r="CV17" s="32"/>
      <c r="CW17" s="32"/>
      <c r="CX17" s="32"/>
      <c r="CY17" s="32"/>
      <c r="CZ17" s="32"/>
      <c r="DA17" s="32"/>
      <c r="DB17" s="32"/>
      <c r="DC17" s="32"/>
      <c r="DD17" s="33"/>
      <c r="DE17" s="32"/>
      <c r="DG17" s="84"/>
      <c r="DH17" s="32"/>
      <c r="DI17" s="32"/>
      <c r="DJ17" s="32"/>
      <c r="DK17" s="32"/>
      <c r="DL17" s="32"/>
      <c r="DM17" s="32"/>
      <c r="DN17" s="32"/>
      <c r="DO17" s="32"/>
      <c r="DP17" s="32"/>
      <c r="DQ17" s="33"/>
      <c r="DR17" s="32"/>
      <c r="DS17" s="32"/>
      <c r="DT17" s="32"/>
      <c r="DU17" s="32"/>
      <c r="DV17" s="32"/>
      <c r="DW17" s="32"/>
      <c r="DX17" s="32"/>
      <c r="DY17" s="32"/>
      <c r="DZ17" s="33"/>
      <c r="EA17" s="32"/>
      <c r="EC17" s="84"/>
      <c r="ED17" s="32"/>
      <c r="EE17" s="32"/>
      <c r="EF17" s="32"/>
      <c r="EG17" s="32"/>
      <c r="EH17" s="32"/>
      <c r="EI17" s="32"/>
      <c r="EJ17" s="32"/>
      <c r="EK17" s="32"/>
      <c r="EL17" s="32"/>
      <c r="EM17" s="33"/>
      <c r="EN17" s="32"/>
      <c r="EO17" s="32"/>
      <c r="EP17" s="32"/>
      <c r="EQ17" s="32"/>
      <c r="ER17" s="32"/>
      <c r="ES17" s="32"/>
      <c r="ET17" s="32"/>
      <c r="EU17" s="32"/>
      <c r="EV17" s="33"/>
      <c r="EW17" s="32"/>
    </row>
    <row r="18" spans="1:153" x14ac:dyDescent="0.15">
      <c r="A18" s="85"/>
      <c r="B18" s="32"/>
      <c r="C18" s="32"/>
      <c r="D18" s="32"/>
      <c r="E18" s="32"/>
      <c r="F18" s="32"/>
      <c r="G18" s="32"/>
      <c r="H18" s="32"/>
      <c r="I18" s="32"/>
      <c r="J18" s="32"/>
      <c r="K18" s="33"/>
      <c r="L18" s="32"/>
      <c r="M18" s="32"/>
      <c r="N18" s="32"/>
      <c r="O18" s="32"/>
      <c r="P18" s="32"/>
      <c r="Q18" s="32"/>
      <c r="R18" s="32"/>
      <c r="S18" s="32"/>
      <c r="T18" s="33"/>
      <c r="U18" s="32"/>
      <c r="W18" s="85"/>
      <c r="X18" s="32"/>
      <c r="Y18" s="32"/>
      <c r="Z18" s="32"/>
      <c r="AA18" s="32"/>
      <c r="AB18" s="32"/>
      <c r="AC18" s="32"/>
      <c r="AD18" s="32"/>
      <c r="AE18" s="32"/>
      <c r="AF18" s="32"/>
      <c r="AG18" s="33"/>
      <c r="AH18" s="32"/>
      <c r="AI18" s="32"/>
      <c r="AJ18" s="32"/>
      <c r="AK18" s="32"/>
      <c r="AL18" s="32"/>
      <c r="AM18" s="32"/>
      <c r="AN18" s="32"/>
      <c r="AO18" s="32"/>
      <c r="AP18" s="33"/>
      <c r="AQ18" s="32"/>
      <c r="AS18" s="85"/>
      <c r="AT18" s="32"/>
      <c r="AU18" s="32"/>
      <c r="AV18" s="32"/>
      <c r="AW18" s="32"/>
      <c r="AX18" s="32"/>
      <c r="AY18" s="32"/>
      <c r="AZ18" s="32"/>
      <c r="BA18" s="32"/>
      <c r="BB18" s="32"/>
      <c r="BC18" s="33"/>
      <c r="BD18" s="32"/>
      <c r="BE18" s="32"/>
      <c r="BF18" s="32"/>
      <c r="BG18" s="32"/>
      <c r="BH18" s="32"/>
      <c r="BI18" s="32"/>
      <c r="BJ18" s="32"/>
      <c r="BK18" s="32"/>
      <c r="BL18" s="33"/>
      <c r="BM18" s="32"/>
      <c r="BO18" s="85"/>
      <c r="BP18" s="32"/>
      <c r="BQ18" s="32"/>
      <c r="BR18" s="32"/>
      <c r="BS18" s="32"/>
      <c r="BT18" s="32"/>
      <c r="BU18" s="32"/>
      <c r="BV18" s="32"/>
      <c r="BW18" s="32"/>
      <c r="BX18" s="32"/>
      <c r="BY18" s="33"/>
      <c r="BZ18" s="32"/>
      <c r="CA18" s="32"/>
      <c r="CB18" s="32"/>
      <c r="CC18" s="32"/>
      <c r="CD18" s="32"/>
      <c r="CE18" s="32"/>
      <c r="CF18" s="32"/>
      <c r="CG18" s="32"/>
      <c r="CH18" s="33"/>
      <c r="CI18" s="32"/>
      <c r="CK18" s="85"/>
      <c r="CL18" s="32"/>
      <c r="CM18" s="32"/>
      <c r="CN18" s="32"/>
      <c r="CO18" s="32"/>
      <c r="CP18" s="32"/>
      <c r="CQ18" s="32"/>
      <c r="CR18" s="32"/>
      <c r="CS18" s="32"/>
      <c r="CT18" s="32"/>
      <c r="CU18" s="33"/>
      <c r="CV18" s="32"/>
      <c r="CW18" s="32"/>
      <c r="CX18" s="32"/>
      <c r="CY18" s="32"/>
      <c r="CZ18" s="32"/>
      <c r="DA18" s="32"/>
      <c r="DB18" s="32"/>
      <c r="DC18" s="32"/>
      <c r="DD18" s="33"/>
      <c r="DE18" s="32"/>
      <c r="DG18" s="85"/>
      <c r="DH18" s="32"/>
      <c r="DI18" s="32"/>
      <c r="DJ18" s="32"/>
      <c r="DK18" s="32"/>
      <c r="DL18" s="32"/>
      <c r="DM18" s="32"/>
      <c r="DN18" s="32"/>
      <c r="DO18" s="32"/>
      <c r="DP18" s="32"/>
      <c r="DQ18" s="33"/>
      <c r="DR18" s="32"/>
      <c r="DS18" s="32"/>
      <c r="DT18" s="32"/>
      <c r="DU18" s="32"/>
      <c r="DV18" s="32"/>
      <c r="DW18" s="32"/>
      <c r="DX18" s="32"/>
      <c r="DY18" s="32"/>
      <c r="DZ18" s="33"/>
      <c r="EA18" s="32"/>
      <c r="EC18" s="85"/>
      <c r="ED18" s="32"/>
      <c r="EE18" s="32"/>
      <c r="EF18" s="32"/>
      <c r="EG18" s="32"/>
      <c r="EH18" s="32"/>
      <c r="EI18" s="32"/>
      <c r="EJ18" s="32"/>
      <c r="EK18" s="32"/>
      <c r="EL18" s="32"/>
      <c r="EM18" s="33"/>
      <c r="EN18" s="32"/>
      <c r="EO18" s="32"/>
      <c r="EP18" s="32"/>
      <c r="EQ18" s="32"/>
      <c r="ER18" s="32"/>
      <c r="ES18" s="32"/>
      <c r="ET18" s="32"/>
      <c r="EU18" s="32"/>
      <c r="EV18" s="33"/>
      <c r="EW18" s="32"/>
    </row>
    <row r="19" spans="1:153" x14ac:dyDescent="0.15">
      <c r="A19" s="32">
        <v>1</v>
      </c>
      <c r="B19" s="36" t="s">
        <v>32</v>
      </c>
      <c r="C19" s="37">
        <f>(COUNTIF(C$6:C$10,$B19))*2.5</f>
        <v>2.5</v>
      </c>
      <c r="D19" s="37">
        <f t="shared" ref="D19:S30" si="0">(COUNTIF(D$6:D$10,$B19))*2.5</f>
        <v>2.5</v>
      </c>
      <c r="E19" s="37">
        <f t="shared" si="0"/>
        <v>2.5</v>
      </c>
      <c r="F19" s="37">
        <f t="shared" si="0"/>
        <v>2.5</v>
      </c>
      <c r="G19" s="37">
        <f t="shared" si="0"/>
        <v>2.5</v>
      </c>
      <c r="H19" s="37">
        <f t="shared" si="0"/>
        <v>2.5</v>
      </c>
      <c r="I19" s="37">
        <f t="shared" si="0"/>
        <v>0</v>
      </c>
      <c r="J19" s="37">
        <f t="shared" si="0"/>
        <v>0</v>
      </c>
      <c r="K19" s="38">
        <f t="shared" ref="K19:K30" si="1">SUM(C19:J19)</f>
        <v>15</v>
      </c>
      <c r="L19" s="37">
        <f t="shared" si="0"/>
        <v>2.5</v>
      </c>
      <c r="M19" s="37">
        <f t="shared" si="0"/>
        <v>2.5</v>
      </c>
      <c r="N19" s="37">
        <f t="shared" si="0"/>
        <v>2.5</v>
      </c>
      <c r="O19" s="37">
        <f t="shared" si="0"/>
        <v>2.5</v>
      </c>
      <c r="P19" s="37">
        <f t="shared" si="0"/>
        <v>0</v>
      </c>
      <c r="Q19" s="37">
        <f t="shared" si="0"/>
        <v>0</v>
      </c>
      <c r="R19" s="37">
        <f t="shared" si="0"/>
        <v>2.5</v>
      </c>
      <c r="S19" s="37">
        <f t="shared" si="0"/>
        <v>2.5</v>
      </c>
      <c r="T19" s="38">
        <f t="shared" ref="T19:T30" si="2">SUM(L19:S19)</f>
        <v>15</v>
      </c>
      <c r="U19" s="38">
        <f t="shared" ref="U19:U30" si="3">K19+T19</f>
        <v>30</v>
      </c>
      <c r="W19" s="32">
        <v>1</v>
      </c>
      <c r="X19" s="36" t="s">
        <v>32</v>
      </c>
      <c r="Y19" s="37">
        <f>(COUNTIF(Y$6:Y$10,$B19))*2.5</f>
        <v>2.5</v>
      </c>
      <c r="Z19" s="37">
        <f t="shared" ref="Z19:AO30" si="4">(COUNTIF(Z$6:Z$10,$B19))*2.5</f>
        <v>2.5</v>
      </c>
      <c r="AA19" s="37">
        <f t="shared" si="4"/>
        <v>2.5</v>
      </c>
      <c r="AB19" s="37">
        <f t="shared" si="4"/>
        <v>2.5</v>
      </c>
      <c r="AC19" s="37">
        <f t="shared" si="4"/>
        <v>2.5</v>
      </c>
      <c r="AD19" s="37">
        <f t="shared" si="4"/>
        <v>2.5</v>
      </c>
      <c r="AE19" s="37">
        <f t="shared" si="4"/>
        <v>0</v>
      </c>
      <c r="AF19" s="37">
        <f t="shared" si="4"/>
        <v>0</v>
      </c>
      <c r="AG19" s="38">
        <f t="shared" ref="AG19:AG30" si="5">SUM(Y19:AF19)</f>
        <v>15</v>
      </c>
      <c r="AH19" s="37">
        <f t="shared" si="4"/>
        <v>2.5</v>
      </c>
      <c r="AI19" s="37">
        <f t="shared" si="4"/>
        <v>2.5</v>
      </c>
      <c r="AJ19" s="37">
        <f t="shared" si="4"/>
        <v>2.5</v>
      </c>
      <c r="AK19" s="37">
        <f t="shared" si="4"/>
        <v>2.5</v>
      </c>
      <c r="AL19" s="37">
        <f t="shared" si="4"/>
        <v>2.5</v>
      </c>
      <c r="AM19" s="37">
        <f t="shared" si="4"/>
        <v>2.5</v>
      </c>
      <c r="AN19" s="37">
        <f t="shared" si="4"/>
        <v>0</v>
      </c>
      <c r="AO19" s="37">
        <f t="shared" si="4"/>
        <v>0</v>
      </c>
      <c r="AP19" s="38">
        <f t="shared" ref="AP19:AP30" si="6">SUM(AH19:AO19)</f>
        <v>15</v>
      </c>
      <c r="AQ19" s="38">
        <f t="shared" ref="AQ19:AQ30" si="7">AG19+AP19</f>
        <v>30</v>
      </c>
      <c r="AS19" s="32">
        <v>1</v>
      </c>
      <c r="AT19" s="36" t="s">
        <v>32</v>
      </c>
      <c r="AU19" s="37">
        <f>(COUNTIF(AU$6:AU$10,$B19))*2.5</f>
        <v>2.5</v>
      </c>
      <c r="AV19" s="37">
        <f t="shared" ref="AV19:BK30" si="8">(COUNTIF(AV$6:AV$10,$B19))*2.5</f>
        <v>2.5</v>
      </c>
      <c r="AW19" s="37">
        <f t="shared" si="8"/>
        <v>2.5</v>
      </c>
      <c r="AX19" s="37">
        <f t="shared" si="8"/>
        <v>2.5</v>
      </c>
      <c r="AY19" s="37">
        <f t="shared" si="8"/>
        <v>0</v>
      </c>
      <c r="AZ19" s="37">
        <f t="shared" si="8"/>
        <v>0</v>
      </c>
      <c r="BA19" s="37">
        <f t="shared" si="8"/>
        <v>2.5</v>
      </c>
      <c r="BB19" s="37">
        <f t="shared" si="8"/>
        <v>2.5</v>
      </c>
      <c r="BC19" s="38">
        <f t="shared" ref="BC19:BC30" si="9">SUM(AU19:BB19)</f>
        <v>15</v>
      </c>
      <c r="BD19" s="37">
        <f t="shared" si="8"/>
        <v>2.5</v>
      </c>
      <c r="BE19" s="37">
        <f t="shared" si="8"/>
        <v>2.5</v>
      </c>
      <c r="BF19" s="37">
        <f t="shared" si="8"/>
        <v>0</v>
      </c>
      <c r="BG19" s="37">
        <f t="shared" si="8"/>
        <v>0</v>
      </c>
      <c r="BH19" s="37">
        <f t="shared" si="8"/>
        <v>2.5</v>
      </c>
      <c r="BI19" s="37">
        <f t="shared" si="8"/>
        <v>2.5</v>
      </c>
      <c r="BJ19" s="37">
        <f t="shared" si="8"/>
        <v>0</v>
      </c>
      <c r="BK19" s="37">
        <f t="shared" si="8"/>
        <v>0</v>
      </c>
      <c r="BL19" s="38">
        <f t="shared" ref="BL19:BL30" si="10">SUM(BD19:BK19)</f>
        <v>10</v>
      </c>
      <c r="BM19" s="38">
        <f t="shared" ref="BM19:BM30" si="11">BC19+BL19</f>
        <v>25</v>
      </c>
      <c r="BO19" s="32">
        <v>1</v>
      </c>
      <c r="BP19" s="36" t="s">
        <v>32</v>
      </c>
      <c r="BQ19" s="37">
        <f>(COUNTIF(BQ$6:BQ$10,$B19))*2.5</f>
        <v>2.5</v>
      </c>
      <c r="BR19" s="37">
        <f t="shared" ref="BR19:CG30" si="12">(COUNTIF(BR$6:BR$10,$B19))*2.5</f>
        <v>2.5</v>
      </c>
      <c r="BS19" s="37">
        <f t="shared" si="12"/>
        <v>2.5</v>
      </c>
      <c r="BT19" s="37">
        <f t="shared" si="12"/>
        <v>2.5</v>
      </c>
      <c r="BU19" s="37">
        <f t="shared" si="12"/>
        <v>0</v>
      </c>
      <c r="BV19" s="37">
        <f t="shared" si="12"/>
        <v>0</v>
      </c>
      <c r="BW19" s="37">
        <f t="shared" si="12"/>
        <v>2.5</v>
      </c>
      <c r="BX19" s="37">
        <f t="shared" si="12"/>
        <v>2.5</v>
      </c>
      <c r="BY19" s="38">
        <f t="shared" ref="BY19:BY30" si="13">SUM(BQ19:BX19)</f>
        <v>15</v>
      </c>
      <c r="BZ19" s="37">
        <f t="shared" si="12"/>
        <v>0</v>
      </c>
      <c r="CA19" s="37">
        <f t="shared" si="12"/>
        <v>0</v>
      </c>
      <c r="CB19" s="37">
        <f t="shared" si="12"/>
        <v>2.5</v>
      </c>
      <c r="CC19" s="37">
        <f t="shared" si="12"/>
        <v>2.5</v>
      </c>
      <c r="CD19" s="37">
        <f t="shared" si="12"/>
        <v>0</v>
      </c>
      <c r="CE19" s="37">
        <f t="shared" si="12"/>
        <v>0</v>
      </c>
      <c r="CF19" s="37">
        <f t="shared" si="12"/>
        <v>2.5</v>
      </c>
      <c r="CG19" s="37">
        <f t="shared" si="12"/>
        <v>0</v>
      </c>
      <c r="CH19" s="38">
        <f t="shared" ref="CH19:CH30" si="14">SUM(BZ19:CG19)</f>
        <v>7.5</v>
      </c>
      <c r="CI19" s="38">
        <f t="shared" ref="CI19:CI30" si="15">BY19+CH19</f>
        <v>22.5</v>
      </c>
      <c r="CK19" s="32">
        <v>1</v>
      </c>
      <c r="CL19" s="36" t="s">
        <v>32</v>
      </c>
      <c r="CM19" s="37">
        <f>(COUNTIF(CM$6:CM$10,$B19))*2.5</f>
        <v>2.5</v>
      </c>
      <c r="CN19" s="37">
        <f t="shared" ref="CN19:DC30" si="16">(COUNTIF(CN$6:CN$10,$B19))*2.5</f>
        <v>2.5</v>
      </c>
      <c r="CO19" s="37">
        <f t="shared" si="16"/>
        <v>0</v>
      </c>
      <c r="CP19" s="37">
        <f t="shared" si="16"/>
        <v>0</v>
      </c>
      <c r="CQ19" s="37">
        <f t="shared" si="16"/>
        <v>2.5</v>
      </c>
      <c r="CR19" s="37">
        <f t="shared" si="16"/>
        <v>2.5</v>
      </c>
      <c r="CS19" s="37">
        <f t="shared" si="16"/>
        <v>0</v>
      </c>
      <c r="CT19" s="37">
        <f t="shared" si="16"/>
        <v>0</v>
      </c>
      <c r="CU19" s="38">
        <f t="shared" ref="CU19:CU30" si="17">SUM(CM19:CT19)</f>
        <v>10</v>
      </c>
      <c r="CV19" s="37">
        <f t="shared" si="16"/>
        <v>2.5</v>
      </c>
      <c r="CW19" s="37">
        <f t="shared" si="16"/>
        <v>2.5</v>
      </c>
      <c r="CX19" s="37">
        <f t="shared" si="16"/>
        <v>0</v>
      </c>
      <c r="CY19" s="37">
        <f t="shared" si="16"/>
        <v>0</v>
      </c>
      <c r="CZ19" s="37">
        <f t="shared" si="16"/>
        <v>2.5</v>
      </c>
      <c r="DA19" s="37">
        <f t="shared" si="16"/>
        <v>2.5</v>
      </c>
      <c r="DB19" s="37">
        <f t="shared" si="16"/>
        <v>0</v>
      </c>
      <c r="DC19" s="37">
        <f t="shared" si="16"/>
        <v>0</v>
      </c>
      <c r="DD19" s="38">
        <f t="shared" ref="DD19:DD30" si="18">SUM(CV19:DC19)</f>
        <v>10</v>
      </c>
      <c r="DE19" s="38">
        <f t="shared" ref="DE19:DE30" si="19">CU19+DD19</f>
        <v>20</v>
      </c>
      <c r="DG19" s="32">
        <v>1</v>
      </c>
      <c r="DH19" s="36" t="s">
        <v>32</v>
      </c>
      <c r="DI19" s="37">
        <f>(COUNTIF(DI$6:DI$10,$B19))*2.5</f>
        <v>2.5</v>
      </c>
      <c r="DJ19" s="37">
        <f t="shared" ref="DJ19:DY30" si="20">(COUNTIF(DJ$6:DJ$10,$B19))*2.5</f>
        <v>2.5</v>
      </c>
      <c r="DK19" s="37">
        <f t="shared" si="20"/>
        <v>0</v>
      </c>
      <c r="DL19" s="37">
        <f t="shared" si="20"/>
        <v>0</v>
      </c>
      <c r="DM19" s="37">
        <f t="shared" si="20"/>
        <v>2.5</v>
      </c>
      <c r="DN19" s="37">
        <f t="shared" si="20"/>
        <v>2.5</v>
      </c>
      <c r="DO19" s="37">
        <f t="shared" si="20"/>
        <v>0</v>
      </c>
      <c r="DP19" s="37">
        <f t="shared" si="20"/>
        <v>0</v>
      </c>
      <c r="DQ19" s="38">
        <f t="shared" ref="DQ19:DQ30" si="21">SUM(DI19:DP19)</f>
        <v>10</v>
      </c>
      <c r="DR19" s="37">
        <f t="shared" si="20"/>
        <v>2.5</v>
      </c>
      <c r="DS19" s="37">
        <f t="shared" si="20"/>
        <v>2.5</v>
      </c>
      <c r="DT19" s="37">
        <f t="shared" si="20"/>
        <v>0</v>
      </c>
      <c r="DU19" s="37">
        <f t="shared" si="20"/>
        <v>0</v>
      </c>
      <c r="DV19" s="37">
        <f t="shared" si="20"/>
        <v>2.5</v>
      </c>
      <c r="DW19" s="37">
        <f t="shared" si="20"/>
        <v>2.5</v>
      </c>
      <c r="DX19" s="37">
        <f t="shared" si="20"/>
        <v>0</v>
      </c>
      <c r="DY19" s="37">
        <f t="shared" si="20"/>
        <v>0</v>
      </c>
      <c r="DZ19" s="38">
        <f t="shared" ref="DZ19:DZ30" si="22">SUM(DR19:DY19)</f>
        <v>10</v>
      </c>
      <c r="EA19" s="38">
        <f t="shared" ref="EA19:EA30" si="23">DQ19+DZ19</f>
        <v>20</v>
      </c>
      <c r="EC19" s="32">
        <v>1</v>
      </c>
      <c r="ED19" s="36" t="s">
        <v>32</v>
      </c>
      <c r="EE19" s="37">
        <f>(COUNTIF(EE$6:EE$10,$B19))*2.5</f>
        <v>2.5</v>
      </c>
      <c r="EF19" s="37">
        <f t="shared" ref="EF19:EU30" si="24">(COUNTIF(EF$6:EF$10,$B19))*2.5</f>
        <v>2.5</v>
      </c>
      <c r="EG19" s="37">
        <f t="shared" si="24"/>
        <v>0</v>
      </c>
      <c r="EH19" s="37">
        <f t="shared" si="24"/>
        <v>0</v>
      </c>
      <c r="EI19" s="37">
        <f t="shared" si="24"/>
        <v>2.5</v>
      </c>
      <c r="EJ19" s="37">
        <f t="shared" si="24"/>
        <v>2.5</v>
      </c>
      <c r="EK19" s="37">
        <f t="shared" si="24"/>
        <v>0</v>
      </c>
      <c r="EL19" s="37">
        <f t="shared" si="24"/>
        <v>0</v>
      </c>
      <c r="EM19" s="38">
        <f t="shared" ref="EM19:EM30" si="25">SUM(EE19:EL19)</f>
        <v>10</v>
      </c>
      <c r="EN19" s="37">
        <f t="shared" si="24"/>
        <v>2.5</v>
      </c>
      <c r="EO19" s="37">
        <f t="shared" si="24"/>
        <v>2.5</v>
      </c>
      <c r="EP19" s="37">
        <f t="shared" si="24"/>
        <v>0</v>
      </c>
      <c r="EQ19" s="37">
        <f t="shared" si="24"/>
        <v>0</v>
      </c>
      <c r="ER19" s="37">
        <f t="shared" si="24"/>
        <v>0</v>
      </c>
      <c r="ES19" s="37">
        <f t="shared" si="24"/>
        <v>0</v>
      </c>
      <c r="ET19" s="37">
        <f t="shared" si="24"/>
        <v>2.5</v>
      </c>
      <c r="EU19" s="37">
        <f t="shared" si="24"/>
        <v>0</v>
      </c>
      <c r="EV19" s="38">
        <f t="shared" ref="EV19:EV30" si="26">SUM(EN19:EU19)</f>
        <v>7.5</v>
      </c>
      <c r="EW19" s="38">
        <f t="shared" ref="EW19:EW30" si="27">EM19+EV19</f>
        <v>17.5</v>
      </c>
    </row>
    <row r="20" spans="1:153" x14ac:dyDescent="0.15">
      <c r="A20" s="32">
        <v>2</v>
      </c>
      <c r="B20" s="36" t="s">
        <v>33</v>
      </c>
      <c r="C20" s="37">
        <f t="shared" ref="C20:C30" si="28">(COUNTIF(C$6:C$10,$B20))*2.5</f>
        <v>2.5</v>
      </c>
      <c r="D20" s="37">
        <f t="shared" si="0"/>
        <v>2.5</v>
      </c>
      <c r="E20" s="37">
        <f t="shared" si="0"/>
        <v>2.5</v>
      </c>
      <c r="F20" s="37">
        <f t="shared" si="0"/>
        <v>2.5</v>
      </c>
      <c r="G20" s="37">
        <f t="shared" si="0"/>
        <v>0</v>
      </c>
      <c r="H20" s="37">
        <f t="shared" si="0"/>
        <v>0</v>
      </c>
      <c r="I20" s="37">
        <f t="shared" si="0"/>
        <v>2.5</v>
      </c>
      <c r="J20" s="37">
        <f t="shared" si="0"/>
        <v>2.5</v>
      </c>
      <c r="K20" s="38">
        <f t="shared" si="1"/>
        <v>15</v>
      </c>
      <c r="L20" s="37">
        <f t="shared" si="0"/>
        <v>2.5</v>
      </c>
      <c r="M20" s="37">
        <f t="shared" si="0"/>
        <v>2.5</v>
      </c>
      <c r="N20" s="37">
        <f t="shared" si="0"/>
        <v>2.5</v>
      </c>
      <c r="O20" s="37">
        <f t="shared" si="0"/>
        <v>2.5</v>
      </c>
      <c r="P20" s="37">
        <f t="shared" si="0"/>
        <v>0</v>
      </c>
      <c r="Q20" s="37">
        <f t="shared" si="0"/>
        <v>0</v>
      </c>
      <c r="R20" s="37">
        <f t="shared" si="0"/>
        <v>2.5</v>
      </c>
      <c r="S20" s="37">
        <f t="shared" si="0"/>
        <v>2.5</v>
      </c>
      <c r="T20" s="38">
        <f t="shared" si="2"/>
        <v>15</v>
      </c>
      <c r="U20" s="38">
        <f t="shared" si="3"/>
        <v>30</v>
      </c>
      <c r="W20" s="32">
        <v>2</v>
      </c>
      <c r="X20" s="36" t="s">
        <v>33</v>
      </c>
      <c r="Y20" s="37">
        <f t="shared" ref="Y20:Y30" si="29">(COUNTIF(Y$6:Y$10,$B20))*2.5</f>
        <v>2.5</v>
      </c>
      <c r="Z20" s="37">
        <f t="shared" si="4"/>
        <v>2.5</v>
      </c>
      <c r="AA20" s="37">
        <f t="shared" si="4"/>
        <v>2.5</v>
      </c>
      <c r="AB20" s="37">
        <f t="shared" si="4"/>
        <v>2.5</v>
      </c>
      <c r="AC20" s="37">
        <f t="shared" si="4"/>
        <v>0</v>
      </c>
      <c r="AD20" s="37">
        <f t="shared" si="4"/>
        <v>0</v>
      </c>
      <c r="AE20" s="37">
        <f t="shared" si="4"/>
        <v>2.5</v>
      </c>
      <c r="AF20" s="37">
        <f t="shared" si="4"/>
        <v>2.5</v>
      </c>
      <c r="AG20" s="38">
        <f t="shared" si="5"/>
        <v>15</v>
      </c>
      <c r="AH20" s="37">
        <f t="shared" si="4"/>
        <v>2.5</v>
      </c>
      <c r="AI20" s="37">
        <f t="shared" si="4"/>
        <v>2.5</v>
      </c>
      <c r="AJ20" s="37">
        <f t="shared" si="4"/>
        <v>2.5</v>
      </c>
      <c r="AK20" s="37">
        <f t="shared" si="4"/>
        <v>2.5</v>
      </c>
      <c r="AL20" s="37">
        <f t="shared" si="4"/>
        <v>0</v>
      </c>
      <c r="AM20" s="37">
        <f t="shared" si="4"/>
        <v>0</v>
      </c>
      <c r="AN20" s="37">
        <f t="shared" si="4"/>
        <v>2.5</v>
      </c>
      <c r="AO20" s="37">
        <f t="shared" si="4"/>
        <v>2.5</v>
      </c>
      <c r="AP20" s="38">
        <f t="shared" si="6"/>
        <v>15</v>
      </c>
      <c r="AQ20" s="38">
        <f t="shared" si="7"/>
        <v>30</v>
      </c>
      <c r="AS20" s="32">
        <v>2</v>
      </c>
      <c r="AT20" s="36" t="s">
        <v>33</v>
      </c>
      <c r="AU20" s="37">
        <f t="shared" ref="AU20:AU30" si="30">(COUNTIF(AU$6:AU$10,$B20))*2.5</f>
        <v>2.5</v>
      </c>
      <c r="AV20" s="37">
        <f t="shared" si="8"/>
        <v>2.5</v>
      </c>
      <c r="AW20" s="37">
        <f t="shared" si="8"/>
        <v>2.5</v>
      </c>
      <c r="AX20" s="37">
        <f t="shared" si="8"/>
        <v>2.5</v>
      </c>
      <c r="AY20" s="37">
        <f t="shared" si="8"/>
        <v>0</v>
      </c>
      <c r="AZ20" s="37">
        <f t="shared" si="8"/>
        <v>0</v>
      </c>
      <c r="BA20" s="37">
        <f t="shared" si="8"/>
        <v>2.5</v>
      </c>
      <c r="BB20" s="37">
        <f t="shared" si="8"/>
        <v>2.5</v>
      </c>
      <c r="BC20" s="38">
        <f t="shared" si="9"/>
        <v>15</v>
      </c>
      <c r="BD20" s="37">
        <f t="shared" si="8"/>
        <v>0</v>
      </c>
      <c r="BE20" s="37">
        <f t="shared" si="8"/>
        <v>0</v>
      </c>
      <c r="BF20" s="37">
        <f t="shared" si="8"/>
        <v>2.5</v>
      </c>
      <c r="BG20" s="37">
        <f t="shared" si="8"/>
        <v>2.5</v>
      </c>
      <c r="BH20" s="37">
        <f t="shared" si="8"/>
        <v>2.5</v>
      </c>
      <c r="BI20" s="37">
        <f t="shared" si="8"/>
        <v>2.5</v>
      </c>
      <c r="BJ20" s="37">
        <f t="shared" si="8"/>
        <v>0</v>
      </c>
      <c r="BK20" s="37">
        <f t="shared" si="8"/>
        <v>0</v>
      </c>
      <c r="BL20" s="38">
        <f t="shared" si="10"/>
        <v>10</v>
      </c>
      <c r="BM20" s="38">
        <f t="shared" si="11"/>
        <v>25</v>
      </c>
      <c r="BO20" s="32">
        <v>2</v>
      </c>
      <c r="BP20" s="36" t="s">
        <v>33</v>
      </c>
      <c r="BQ20" s="37">
        <f t="shared" ref="BQ20:BQ30" si="31">(COUNTIF(BQ$6:BQ$10,$B20))*2.5</f>
        <v>2.5</v>
      </c>
      <c r="BR20" s="37">
        <f t="shared" si="12"/>
        <v>2.5</v>
      </c>
      <c r="BS20" s="37">
        <f t="shared" si="12"/>
        <v>0</v>
      </c>
      <c r="BT20" s="37">
        <f t="shared" si="12"/>
        <v>0</v>
      </c>
      <c r="BU20" s="37">
        <f t="shared" si="12"/>
        <v>2.5</v>
      </c>
      <c r="BV20" s="37">
        <f t="shared" si="12"/>
        <v>2.5</v>
      </c>
      <c r="BW20" s="37">
        <f t="shared" si="12"/>
        <v>2.5</v>
      </c>
      <c r="BX20" s="37">
        <f t="shared" si="12"/>
        <v>2.5</v>
      </c>
      <c r="BY20" s="38">
        <f t="shared" si="13"/>
        <v>15</v>
      </c>
      <c r="BZ20" s="37">
        <f t="shared" si="12"/>
        <v>0</v>
      </c>
      <c r="CA20" s="37">
        <f t="shared" si="12"/>
        <v>0</v>
      </c>
      <c r="CB20" s="37">
        <f t="shared" si="12"/>
        <v>2.5</v>
      </c>
      <c r="CC20" s="37">
        <f t="shared" si="12"/>
        <v>2.5</v>
      </c>
      <c r="CD20" s="37">
        <f t="shared" si="12"/>
        <v>0</v>
      </c>
      <c r="CE20" s="37">
        <f t="shared" si="12"/>
        <v>0</v>
      </c>
      <c r="CF20" s="37">
        <f t="shared" si="12"/>
        <v>2.5</v>
      </c>
      <c r="CG20" s="37">
        <f t="shared" si="12"/>
        <v>0</v>
      </c>
      <c r="CH20" s="38">
        <f t="shared" si="14"/>
        <v>7.5</v>
      </c>
      <c r="CI20" s="38">
        <f t="shared" si="15"/>
        <v>22.5</v>
      </c>
      <c r="CK20" s="32">
        <v>2</v>
      </c>
      <c r="CL20" s="36" t="s">
        <v>33</v>
      </c>
      <c r="CM20" s="37">
        <f t="shared" ref="CM20:CM30" si="32">(COUNTIF(CM$6:CM$10,$B20))*2.5</f>
        <v>2.5</v>
      </c>
      <c r="CN20" s="37">
        <f t="shared" si="16"/>
        <v>2.5</v>
      </c>
      <c r="CO20" s="37">
        <f t="shared" si="16"/>
        <v>0</v>
      </c>
      <c r="CP20" s="37">
        <f t="shared" si="16"/>
        <v>0</v>
      </c>
      <c r="CQ20" s="37">
        <f t="shared" si="16"/>
        <v>2.5</v>
      </c>
      <c r="CR20" s="37">
        <f t="shared" si="16"/>
        <v>2.5</v>
      </c>
      <c r="CS20" s="37">
        <f t="shared" si="16"/>
        <v>0</v>
      </c>
      <c r="CT20" s="37">
        <f t="shared" si="16"/>
        <v>0</v>
      </c>
      <c r="CU20" s="38">
        <f t="shared" si="17"/>
        <v>10</v>
      </c>
      <c r="CV20" s="37">
        <f t="shared" si="16"/>
        <v>2.5</v>
      </c>
      <c r="CW20" s="37">
        <f t="shared" si="16"/>
        <v>2.5</v>
      </c>
      <c r="CX20" s="37">
        <f t="shared" si="16"/>
        <v>0</v>
      </c>
      <c r="CY20" s="37">
        <f t="shared" si="16"/>
        <v>0</v>
      </c>
      <c r="CZ20" s="37">
        <f t="shared" si="16"/>
        <v>2.5</v>
      </c>
      <c r="DA20" s="37">
        <f t="shared" si="16"/>
        <v>2.5</v>
      </c>
      <c r="DB20" s="37">
        <f t="shared" si="16"/>
        <v>0</v>
      </c>
      <c r="DC20" s="37">
        <f t="shared" si="16"/>
        <v>0</v>
      </c>
      <c r="DD20" s="38">
        <f t="shared" si="18"/>
        <v>10</v>
      </c>
      <c r="DE20" s="38">
        <f t="shared" si="19"/>
        <v>20</v>
      </c>
      <c r="DG20" s="32">
        <v>2</v>
      </c>
      <c r="DH20" s="36" t="s">
        <v>33</v>
      </c>
      <c r="DI20" s="37">
        <f t="shared" ref="DI20:DI30" si="33">(COUNTIF(DI$6:DI$10,$B20))*2.5</f>
        <v>2.5</v>
      </c>
      <c r="DJ20" s="37">
        <f t="shared" si="20"/>
        <v>2.5</v>
      </c>
      <c r="DK20" s="37">
        <f t="shared" si="20"/>
        <v>0</v>
      </c>
      <c r="DL20" s="37">
        <f t="shared" si="20"/>
        <v>0</v>
      </c>
      <c r="DM20" s="37">
        <f t="shared" si="20"/>
        <v>2.5</v>
      </c>
      <c r="DN20" s="37">
        <f t="shared" si="20"/>
        <v>2.5</v>
      </c>
      <c r="DO20" s="37">
        <f t="shared" si="20"/>
        <v>0</v>
      </c>
      <c r="DP20" s="37">
        <f t="shared" si="20"/>
        <v>0</v>
      </c>
      <c r="DQ20" s="38">
        <f t="shared" si="21"/>
        <v>10</v>
      </c>
      <c r="DR20" s="37">
        <f t="shared" si="20"/>
        <v>2.5</v>
      </c>
      <c r="DS20" s="37">
        <f t="shared" si="20"/>
        <v>2.5</v>
      </c>
      <c r="DT20" s="37">
        <f t="shared" si="20"/>
        <v>0</v>
      </c>
      <c r="DU20" s="37">
        <f t="shared" si="20"/>
        <v>0</v>
      </c>
      <c r="DV20" s="37">
        <f t="shared" si="20"/>
        <v>2.5</v>
      </c>
      <c r="DW20" s="37">
        <f t="shared" si="20"/>
        <v>2.5</v>
      </c>
      <c r="DX20" s="37">
        <f t="shared" si="20"/>
        <v>0</v>
      </c>
      <c r="DY20" s="37">
        <f t="shared" si="20"/>
        <v>0</v>
      </c>
      <c r="DZ20" s="38">
        <f t="shared" si="22"/>
        <v>10</v>
      </c>
      <c r="EA20" s="38">
        <f t="shared" si="23"/>
        <v>20</v>
      </c>
      <c r="EC20" s="32">
        <v>2</v>
      </c>
      <c r="ED20" s="36" t="s">
        <v>33</v>
      </c>
      <c r="EE20" s="37">
        <f t="shared" ref="EE20:EE30" si="34">(COUNTIF(EE$6:EE$10,$B20))*2.5</f>
        <v>2.5</v>
      </c>
      <c r="EF20" s="37">
        <f t="shared" si="24"/>
        <v>2.5</v>
      </c>
      <c r="EG20" s="37">
        <f t="shared" si="24"/>
        <v>0</v>
      </c>
      <c r="EH20" s="37">
        <f t="shared" si="24"/>
        <v>0</v>
      </c>
      <c r="EI20" s="37">
        <f t="shared" si="24"/>
        <v>2.5</v>
      </c>
      <c r="EJ20" s="37">
        <f t="shared" si="24"/>
        <v>2.5</v>
      </c>
      <c r="EK20" s="37">
        <f t="shared" si="24"/>
        <v>0</v>
      </c>
      <c r="EL20" s="37">
        <f t="shared" si="24"/>
        <v>0</v>
      </c>
      <c r="EM20" s="38">
        <f t="shared" si="25"/>
        <v>10</v>
      </c>
      <c r="EN20" s="37">
        <f t="shared" si="24"/>
        <v>0</v>
      </c>
      <c r="EO20" s="37">
        <f t="shared" si="24"/>
        <v>0</v>
      </c>
      <c r="EP20" s="37">
        <f t="shared" si="24"/>
        <v>2.5</v>
      </c>
      <c r="EQ20" s="37">
        <f t="shared" si="24"/>
        <v>2.5</v>
      </c>
      <c r="ER20" s="37">
        <f t="shared" si="24"/>
        <v>0</v>
      </c>
      <c r="ES20" s="37">
        <f t="shared" si="24"/>
        <v>0</v>
      </c>
      <c r="ET20" s="37">
        <f t="shared" si="24"/>
        <v>2.5</v>
      </c>
      <c r="EU20" s="37">
        <f t="shared" si="24"/>
        <v>0</v>
      </c>
      <c r="EV20" s="38">
        <f t="shared" si="26"/>
        <v>7.5</v>
      </c>
      <c r="EW20" s="38">
        <f t="shared" si="27"/>
        <v>17.5</v>
      </c>
    </row>
    <row r="21" spans="1:153" x14ac:dyDescent="0.15">
      <c r="A21" s="32">
        <v>3</v>
      </c>
      <c r="B21" s="36" t="s">
        <v>34</v>
      </c>
      <c r="C21" s="37">
        <f t="shared" si="28"/>
        <v>2.5</v>
      </c>
      <c r="D21" s="37">
        <f t="shared" si="0"/>
        <v>2.5</v>
      </c>
      <c r="E21" s="37">
        <f t="shared" si="0"/>
        <v>2.5</v>
      </c>
      <c r="F21" s="37">
        <f t="shared" si="0"/>
        <v>2.5</v>
      </c>
      <c r="G21" s="37">
        <f t="shared" si="0"/>
        <v>0</v>
      </c>
      <c r="H21" s="37">
        <f t="shared" si="0"/>
        <v>0</v>
      </c>
      <c r="I21" s="37">
        <f t="shared" si="0"/>
        <v>2.5</v>
      </c>
      <c r="J21" s="37">
        <f t="shared" si="0"/>
        <v>2.5</v>
      </c>
      <c r="K21" s="38">
        <f t="shared" si="1"/>
        <v>15</v>
      </c>
      <c r="L21" s="37">
        <f t="shared" si="0"/>
        <v>2.5</v>
      </c>
      <c r="M21" s="37">
        <f t="shared" si="0"/>
        <v>2.5</v>
      </c>
      <c r="N21" s="37">
        <f t="shared" si="0"/>
        <v>0</v>
      </c>
      <c r="O21" s="37">
        <f t="shared" si="0"/>
        <v>0</v>
      </c>
      <c r="P21" s="37">
        <f t="shared" si="0"/>
        <v>2.5</v>
      </c>
      <c r="Q21" s="37">
        <f t="shared" si="0"/>
        <v>2.5</v>
      </c>
      <c r="R21" s="37">
        <f t="shared" si="0"/>
        <v>2.5</v>
      </c>
      <c r="S21" s="37">
        <f t="shared" si="0"/>
        <v>2.5</v>
      </c>
      <c r="T21" s="38">
        <f t="shared" si="2"/>
        <v>15</v>
      </c>
      <c r="U21" s="38">
        <f t="shared" si="3"/>
        <v>30</v>
      </c>
      <c r="W21" s="32">
        <v>3</v>
      </c>
      <c r="X21" s="36" t="s">
        <v>34</v>
      </c>
      <c r="Y21" s="37">
        <f t="shared" si="29"/>
        <v>2.5</v>
      </c>
      <c r="Z21" s="37">
        <f t="shared" si="4"/>
        <v>2.5</v>
      </c>
      <c r="AA21" s="37">
        <f t="shared" si="4"/>
        <v>2.5</v>
      </c>
      <c r="AB21" s="37">
        <f t="shared" si="4"/>
        <v>2.5</v>
      </c>
      <c r="AC21" s="37">
        <f t="shared" si="4"/>
        <v>0</v>
      </c>
      <c r="AD21" s="37">
        <f t="shared" si="4"/>
        <v>0</v>
      </c>
      <c r="AE21" s="37">
        <f t="shared" si="4"/>
        <v>2.5</v>
      </c>
      <c r="AF21" s="37">
        <f t="shared" si="4"/>
        <v>2.5</v>
      </c>
      <c r="AG21" s="38">
        <f t="shared" si="5"/>
        <v>15</v>
      </c>
      <c r="AH21" s="37">
        <f t="shared" si="4"/>
        <v>2.5</v>
      </c>
      <c r="AI21" s="37">
        <f t="shared" si="4"/>
        <v>2.5</v>
      </c>
      <c r="AJ21" s="37">
        <f t="shared" si="4"/>
        <v>2.5</v>
      </c>
      <c r="AK21" s="37">
        <f t="shared" si="4"/>
        <v>2.5</v>
      </c>
      <c r="AL21" s="37">
        <f t="shared" si="4"/>
        <v>0</v>
      </c>
      <c r="AM21" s="37">
        <f t="shared" si="4"/>
        <v>0</v>
      </c>
      <c r="AN21" s="37">
        <f t="shared" si="4"/>
        <v>2.5</v>
      </c>
      <c r="AO21" s="37">
        <f t="shared" si="4"/>
        <v>2.5</v>
      </c>
      <c r="AP21" s="38">
        <f t="shared" si="6"/>
        <v>15</v>
      </c>
      <c r="AQ21" s="38">
        <f t="shared" si="7"/>
        <v>30</v>
      </c>
      <c r="AS21" s="32">
        <v>3</v>
      </c>
      <c r="AT21" s="36" t="s">
        <v>34</v>
      </c>
      <c r="AU21" s="37">
        <f t="shared" si="30"/>
        <v>2.5</v>
      </c>
      <c r="AV21" s="37">
        <f t="shared" si="8"/>
        <v>2.5</v>
      </c>
      <c r="AW21" s="37">
        <f t="shared" si="8"/>
        <v>0</v>
      </c>
      <c r="AX21" s="37">
        <f t="shared" si="8"/>
        <v>0</v>
      </c>
      <c r="AY21" s="37">
        <f t="shared" si="8"/>
        <v>2.5</v>
      </c>
      <c r="AZ21" s="37">
        <f t="shared" si="8"/>
        <v>2.5</v>
      </c>
      <c r="BA21" s="37">
        <f t="shared" si="8"/>
        <v>2.5</v>
      </c>
      <c r="BB21" s="37">
        <f t="shared" si="8"/>
        <v>2.5</v>
      </c>
      <c r="BC21" s="38">
        <f t="shared" si="9"/>
        <v>15</v>
      </c>
      <c r="BD21" s="37">
        <f t="shared" si="8"/>
        <v>0</v>
      </c>
      <c r="BE21" s="37">
        <f t="shared" si="8"/>
        <v>0</v>
      </c>
      <c r="BF21" s="37">
        <f t="shared" si="8"/>
        <v>2.5</v>
      </c>
      <c r="BG21" s="37">
        <f t="shared" si="8"/>
        <v>2.5</v>
      </c>
      <c r="BH21" s="37">
        <f t="shared" si="8"/>
        <v>2.5</v>
      </c>
      <c r="BI21" s="37">
        <f t="shared" si="8"/>
        <v>2.5</v>
      </c>
      <c r="BJ21" s="37">
        <f t="shared" si="8"/>
        <v>0</v>
      </c>
      <c r="BK21" s="37">
        <f t="shared" si="8"/>
        <v>0</v>
      </c>
      <c r="BL21" s="38">
        <f t="shared" si="10"/>
        <v>10</v>
      </c>
      <c r="BM21" s="38">
        <f t="shared" si="11"/>
        <v>25</v>
      </c>
      <c r="BO21" s="32">
        <v>3</v>
      </c>
      <c r="BP21" s="36" t="s">
        <v>34</v>
      </c>
      <c r="BQ21" s="37">
        <f t="shared" si="31"/>
        <v>2.5</v>
      </c>
      <c r="BR21" s="37">
        <f t="shared" si="12"/>
        <v>2.5</v>
      </c>
      <c r="BS21" s="37">
        <f t="shared" si="12"/>
        <v>0</v>
      </c>
      <c r="BT21" s="37">
        <f t="shared" si="12"/>
        <v>0</v>
      </c>
      <c r="BU21" s="37">
        <f t="shared" si="12"/>
        <v>2.5</v>
      </c>
      <c r="BV21" s="37">
        <f t="shared" si="12"/>
        <v>2.5</v>
      </c>
      <c r="BW21" s="37">
        <f t="shared" si="12"/>
        <v>0</v>
      </c>
      <c r="BX21" s="37">
        <f t="shared" si="12"/>
        <v>0</v>
      </c>
      <c r="BY21" s="38">
        <f t="shared" si="13"/>
        <v>10</v>
      </c>
      <c r="BZ21" s="37">
        <f t="shared" si="12"/>
        <v>2.5</v>
      </c>
      <c r="CA21" s="37">
        <f t="shared" si="12"/>
        <v>2.5</v>
      </c>
      <c r="CB21" s="37">
        <f t="shared" si="12"/>
        <v>2.5</v>
      </c>
      <c r="CC21" s="37">
        <f t="shared" si="12"/>
        <v>2.5</v>
      </c>
      <c r="CD21" s="37">
        <f t="shared" si="12"/>
        <v>0</v>
      </c>
      <c r="CE21" s="37">
        <f t="shared" si="12"/>
        <v>0</v>
      </c>
      <c r="CF21" s="37">
        <f t="shared" si="12"/>
        <v>2.5</v>
      </c>
      <c r="CG21" s="37">
        <f t="shared" si="12"/>
        <v>0</v>
      </c>
      <c r="CH21" s="38">
        <f t="shared" si="14"/>
        <v>12.5</v>
      </c>
      <c r="CI21" s="38">
        <f t="shared" si="15"/>
        <v>22.5</v>
      </c>
      <c r="CK21" s="32">
        <v>3</v>
      </c>
      <c r="CL21" s="36" t="s">
        <v>34</v>
      </c>
      <c r="CM21" s="37">
        <f t="shared" si="32"/>
        <v>2.5</v>
      </c>
      <c r="CN21" s="37">
        <f t="shared" si="16"/>
        <v>2.5</v>
      </c>
      <c r="CO21" s="37">
        <f t="shared" si="16"/>
        <v>0</v>
      </c>
      <c r="CP21" s="37">
        <f t="shared" si="16"/>
        <v>0</v>
      </c>
      <c r="CQ21" s="37">
        <f t="shared" si="16"/>
        <v>2.5</v>
      </c>
      <c r="CR21" s="37">
        <f t="shared" si="16"/>
        <v>2.5</v>
      </c>
      <c r="CS21" s="37">
        <f t="shared" si="16"/>
        <v>0</v>
      </c>
      <c r="CT21" s="37">
        <f t="shared" si="16"/>
        <v>0</v>
      </c>
      <c r="CU21" s="38">
        <f t="shared" si="17"/>
        <v>10</v>
      </c>
      <c r="CV21" s="37">
        <f t="shared" si="16"/>
        <v>2.5</v>
      </c>
      <c r="CW21" s="37">
        <f t="shared" si="16"/>
        <v>2.5</v>
      </c>
      <c r="CX21" s="37">
        <f t="shared" si="16"/>
        <v>0</v>
      </c>
      <c r="CY21" s="37">
        <f t="shared" si="16"/>
        <v>0</v>
      </c>
      <c r="CZ21" s="37">
        <f t="shared" si="16"/>
        <v>2.5</v>
      </c>
      <c r="DA21" s="37">
        <f t="shared" si="16"/>
        <v>2.5</v>
      </c>
      <c r="DB21" s="37">
        <f t="shared" si="16"/>
        <v>0</v>
      </c>
      <c r="DC21" s="37">
        <f t="shared" si="16"/>
        <v>0</v>
      </c>
      <c r="DD21" s="38">
        <f t="shared" si="18"/>
        <v>10</v>
      </c>
      <c r="DE21" s="38">
        <f t="shared" si="19"/>
        <v>20</v>
      </c>
      <c r="DG21" s="32">
        <v>3</v>
      </c>
      <c r="DH21" s="36" t="s">
        <v>34</v>
      </c>
      <c r="DI21" s="37">
        <f t="shared" si="33"/>
        <v>2.5</v>
      </c>
      <c r="DJ21" s="37">
        <f t="shared" si="20"/>
        <v>2.5</v>
      </c>
      <c r="DK21" s="37">
        <f t="shared" si="20"/>
        <v>0</v>
      </c>
      <c r="DL21" s="37">
        <f t="shared" si="20"/>
        <v>0</v>
      </c>
      <c r="DM21" s="37">
        <f t="shared" si="20"/>
        <v>2.5</v>
      </c>
      <c r="DN21" s="37">
        <f t="shared" si="20"/>
        <v>2.5</v>
      </c>
      <c r="DO21" s="37">
        <f t="shared" si="20"/>
        <v>0</v>
      </c>
      <c r="DP21" s="37">
        <f t="shared" si="20"/>
        <v>0</v>
      </c>
      <c r="DQ21" s="38">
        <f t="shared" si="21"/>
        <v>10</v>
      </c>
      <c r="DR21" s="37">
        <f t="shared" si="20"/>
        <v>2.5</v>
      </c>
      <c r="DS21" s="37">
        <f t="shared" si="20"/>
        <v>2.5</v>
      </c>
      <c r="DT21" s="37">
        <f t="shared" si="20"/>
        <v>0</v>
      </c>
      <c r="DU21" s="37">
        <f t="shared" si="20"/>
        <v>0</v>
      </c>
      <c r="DV21" s="37">
        <f t="shared" si="20"/>
        <v>0</v>
      </c>
      <c r="DW21" s="37">
        <f t="shared" si="20"/>
        <v>0</v>
      </c>
      <c r="DX21" s="37">
        <f t="shared" si="20"/>
        <v>2.5</v>
      </c>
      <c r="DY21" s="37">
        <f t="shared" si="20"/>
        <v>0</v>
      </c>
      <c r="DZ21" s="38">
        <f t="shared" si="22"/>
        <v>7.5</v>
      </c>
      <c r="EA21" s="38">
        <f t="shared" si="23"/>
        <v>17.5</v>
      </c>
      <c r="EC21" s="32">
        <v>3</v>
      </c>
      <c r="ED21" s="36" t="s">
        <v>34</v>
      </c>
      <c r="EE21" s="37">
        <f t="shared" si="34"/>
        <v>2.5</v>
      </c>
      <c r="EF21" s="37">
        <f t="shared" si="24"/>
        <v>2.5</v>
      </c>
      <c r="EG21" s="37">
        <f t="shared" si="24"/>
        <v>0</v>
      </c>
      <c r="EH21" s="37">
        <f t="shared" si="24"/>
        <v>0</v>
      </c>
      <c r="EI21" s="37">
        <f t="shared" si="24"/>
        <v>2.5</v>
      </c>
      <c r="EJ21" s="37">
        <f t="shared" si="24"/>
        <v>2.5</v>
      </c>
      <c r="EK21" s="37">
        <f t="shared" si="24"/>
        <v>0</v>
      </c>
      <c r="EL21" s="37">
        <f t="shared" si="24"/>
        <v>0</v>
      </c>
      <c r="EM21" s="38">
        <f t="shared" si="25"/>
        <v>10</v>
      </c>
      <c r="EN21" s="37">
        <f t="shared" si="24"/>
        <v>0</v>
      </c>
      <c r="EO21" s="37">
        <f t="shared" si="24"/>
        <v>0</v>
      </c>
      <c r="EP21" s="37">
        <f t="shared" si="24"/>
        <v>2.5</v>
      </c>
      <c r="EQ21" s="37">
        <f t="shared" si="24"/>
        <v>2.5</v>
      </c>
      <c r="ER21" s="37">
        <f t="shared" si="24"/>
        <v>0</v>
      </c>
      <c r="ES21" s="37">
        <f t="shared" si="24"/>
        <v>0</v>
      </c>
      <c r="ET21" s="37">
        <f t="shared" si="24"/>
        <v>2.5</v>
      </c>
      <c r="EU21" s="37">
        <f t="shared" si="24"/>
        <v>0</v>
      </c>
      <c r="EV21" s="38">
        <f t="shared" si="26"/>
        <v>7.5</v>
      </c>
      <c r="EW21" s="38">
        <f t="shared" si="27"/>
        <v>17.5</v>
      </c>
    </row>
    <row r="22" spans="1:153" x14ac:dyDescent="0.15">
      <c r="A22" s="32">
        <v>4</v>
      </c>
      <c r="B22" s="36" t="s">
        <v>35</v>
      </c>
      <c r="C22" s="37">
        <f t="shared" si="28"/>
        <v>2.5</v>
      </c>
      <c r="D22" s="37">
        <f t="shared" si="0"/>
        <v>2.5</v>
      </c>
      <c r="E22" s="37">
        <f t="shared" si="0"/>
        <v>0</v>
      </c>
      <c r="F22" s="37">
        <f t="shared" si="0"/>
        <v>0</v>
      </c>
      <c r="G22" s="37">
        <f t="shared" si="0"/>
        <v>2.5</v>
      </c>
      <c r="H22" s="37">
        <f t="shared" si="0"/>
        <v>2.5</v>
      </c>
      <c r="I22" s="37">
        <f t="shared" si="0"/>
        <v>2.5</v>
      </c>
      <c r="J22" s="37">
        <f t="shared" si="0"/>
        <v>2.5</v>
      </c>
      <c r="K22" s="38">
        <f t="shared" si="1"/>
        <v>15</v>
      </c>
      <c r="L22" s="37">
        <f t="shared" si="0"/>
        <v>2.5</v>
      </c>
      <c r="M22" s="37">
        <f t="shared" si="0"/>
        <v>2.5</v>
      </c>
      <c r="N22" s="37">
        <f t="shared" si="0"/>
        <v>0</v>
      </c>
      <c r="O22" s="37">
        <f t="shared" si="0"/>
        <v>0</v>
      </c>
      <c r="P22" s="37">
        <f t="shared" si="0"/>
        <v>2.5</v>
      </c>
      <c r="Q22" s="37">
        <f t="shared" si="0"/>
        <v>2.5</v>
      </c>
      <c r="R22" s="37">
        <f t="shared" si="0"/>
        <v>2.5</v>
      </c>
      <c r="S22" s="37">
        <f t="shared" si="0"/>
        <v>0</v>
      </c>
      <c r="T22" s="38">
        <f t="shared" si="2"/>
        <v>12.5</v>
      </c>
      <c r="U22" s="38">
        <f t="shared" si="3"/>
        <v>27.5</v>
      </c>
      <c r="W22" s="32">
        <v>4</v>
      </c>
      <c r="X22" s="36" t="s">
        <v>35</v>
      </c>
      <c r="Y22" s="37">
        <f t="shared" si="29"/>
        <v>2.5</v>
      </c>
      <c r="Z22" s="37">
        <f t="shared" si="4"/>
        <v>2.5</v>
      </c>
      <c r="AA22" s="37">
        <f t="shared" si="4"/>
        <v>0</v>
      </c>
      <c r="AB22" s="37">
        <f t="shared" si="4"/>
        <v>0</v>
      </c>
      <c r="AC22" s="37">
        <f t="shared" si="4"/>
        <v>2.5</v>
      </c>
      <c r="AD22" s="37">
        <f t="shared" si="4"/>
        <v>2.5</v>
      </c>
      <c r="AE22" s="37">
        <f t="shared" si="4"/>
        <v>2.5</v>
      </c>
      <c r="AF22" s="37">
        <f t="shared" si="4"/>
        <v>2.5</v>
      </c>
      <c r="AG22" s="38">
        <f t="shared" si="5"/>
        <v>15</v>
      </c>
      <c r="AH22" s="37">
        <f t="shared" si="4"/>
        <v>2.5</v>
      </c>
      <c r="AI22" s="37">
        <f t="shared" si="4"/>
        <v>2.5</v>
      </c>
      <c r="AJ22" s="37">
        <f t="shared" si="4"/>
        <v>0</v>
      </c>
      <c r="AK22" s="37">
        <f t="shared" si="4"/>
        <v>0</v>
      </c>
      <c r="AL22" s="37">
        <f t="shared" si="4"/>
        <v>2.5</v>
      </c>
      <c r="AM22" s="37">
        <f t="shared" si="4"/>
        <v>2.5</v>
      </c>
      <c r="AN22" s="37">
        <f t="shared" si="4"/>
        <v>2.5</v>
      </c>
      <c r="AO22" s="37">
        <f t="shared" si="4"/>
        <v>2.5</v>
      </c>
      <c r="AP22" s="38">
        <f t="shared" si="6"/>
        <v>15</v>
      </c>
      <c r="AQ22" s="38">
        <f t="shared" si="7"/>
        <v>30</v>
      </c>
      <c r="AS22" s="32">
        <v>4</v>
      </c>
      <c r="AT22" s="36" t="s">
        <v>35</v>
      </c>
      <c r="AU22" s="37">
        <f t="shared" si="30"/>
        <v>2.5</v>
      </c>
      <c r="AV22" s="37">
        <f t="shared" si="8"/>
        <v>2.5</v>
      </c>
      <c r="AW22" s="37">
        <f t="shared" si="8"/>
        <v>0</v>
      </c>
      <c r="AX22" s="37">
        <f t="shared" si="8"/>
        <v>0</v>
      </c>
      <c r="AY22" s="37">
        <f t="shared" si="8"/>
        <v>2.5</v>
      </c>
      <c r="AZ22" s="37">
        <f t="shared" si="8"/>
        <v>2.5</v>
      </c>
      <c r="BA22" s="37">
        <f t="shared" si="8"/>
        <v>2.5</v>
      </c>
      <c r="BB22" s="37">
        <f t="shared" si="8"/>
        <v>2.5</v>
      </c>
      <c r="BC22" s="38">
        <f t="shared" si="9"/>
        <v>15</v>
      </c>
      <c r="BD22" s="37">
        <f t="shared" si="8"/>
        <v>0</v>
      </c>
      <c r="BE22" s="37">
        <f t="shared" si="8"/>
        <v>0</v>
      </c>
      <c r="BF22" s="37">
        <f t="shared" si="8"/>
        <v>2.5</v>
      </c>
      <c r="BG22" s="37">
        <f t="shared" si="8"/>
        <v>2.5</v>
      </c>
      <c r="BH22" s="37">
        <f t="shared" si="8"/>
        <v>0</v>
      </c>
      <c r="BI22" s="37">
        <f t="shared" si="8"/>
        <v>0</v>
      </c>
      <c r="BJ22" s="37">
        <f t="shared" si="8"/>
        <v>2.5</v>
      </c>
      <c r="BK22" s="37">
        <f t="shared" si="8"/>
        <v>2.5</v>
      </c>
      <c r="BL22" s="38">
        <f t="shared" si="10"/>
        <v>10</v>
      </c>
      <c r="BM22" s="38">
        <f t="shared" si="11"/>
        <v>25</v>
      </c>
      <c r="BO22" s="32">
        <v>4</v>
      </c>
      <c r="BP22" s="36" t="s">
        <v>35</v>
      </c>
      <c r="BQ22" s="37">
        <f t="shared" si="31"/>
        <v>2.5</v>
      </c>
      <c r="BR22" s="37">
        <f t="shared" si="12"/>
        <v>2.5</v>
      </c>
      <c r="BS22" s="37">
        <f t="shared" si="12"/>
        <v>0</v>
      </c>
      <c r="BT22" s="37">
        <f t="shared" si="12"/>
        <v>0</v>
      </c>
      <c r="BU22" s="37">
        <f t="shared" si="12"/>
        <v>2.5</v>
      </c>
      <c r="BV22" s="37">
        <f t="shared" si="12"/>
        <v>2.5</v>
      </c>
      <c r="BW22" s="37">
        <f t="shared" si="12"/>
        <v>0</v>
      </c>
      <c r="BX22" s="37">
        <f t="shared" si="12"/>
        <v>0</v>
      </c>
      <c r="BY22" s="38">
        <f t="shared" si="13"/>
        <v>10</v>
      </c>
      <c r="BZ22" s="37">
        <f t="shared" si="12"/>
        <v>2.5</v>
      </c>
      <c r="CA22" s="37">
        <f t="shared" si="12"/>
        <v>2.5</v>
      </c>
      <c r="CB22" s="37">
        <f t="shared" si="12"/>
        <v>0</v>
      </c>
      <c r="CC22" s="37">
        <f t="shared" si="12"/>
        <v>0</v>
      </c>
      <c r="CD22" s="37">
        <f t="shared" si="12"/>
        <v>2.5</v>
      </c>
      <c r="CE22" s="37">
        <f t="shared" si="12"/>
        <v>2.5</v>
      </c>
      <c r="CF22" s="37">
        <f t="shared" si="12"/>
        <v>2.5</v>
      </c>
      <c r="CG22" s="37">
        <f t="shared" si="12"/>
        <v>0</v>
      </c>
      <c r="CH22" s="38">
        <f t="shared" si="14"/>
        <v>12.5</v>
      </c>
      <c r="CI22" s="38">
        <f t="shared" si="15"/>
        <v>22.5</v>
      </c>
      <c r="CK22" s="32">
        <v>4</v>
      </c>
      <c r="CL22" s="36" t="s">
        <v>35</v>
      </c>
      <c r="CM22" s="37">
        <f t="shared" si="32"/>
        <v>2.5</v>
      </c>
      <c r="CN22" s="37">
        <f t="shared" si="16"/>
        <v>2.5</v>
      </c>
      <c r="CO22" s="37">
        <f t="shared" si="16"/>
        <v>0</v>
      </c>
      <c r="CP22" s="37">
        <f t="shared" si="16"/>
        <v>0</v>
      </c>
      <c r="CQ22" s="37">
        <f t="shared" si="16"/>
        <v>2.5</v>
      </c>
      <c r="CR22" s="37">
        <f t="shared" si="16"/>
        <v>2.5</v>
      </c>
      <c r="CS22" s="37">
        <f t="shared" si="16"/>
        <v>0</v>
      </c>
      <c r="CT22" s="37">
        <f t="shared" si="16"/>
        <v>0</v>
      </c>
      <c r="CU22" s="38">
        <f t="shared" si="17"/>
        <v>10</v>
      </c>
      <c r="CV22" s="37">
        <f t="shared" si="16"/>
        <v>2.5</v>
      </c>
      <c r="CW22" s="37">
        <f t="shared" si="16"/>
        <v>2.5</v>
      </c>
      <c r="CX22" s="37">
        <f t="shared" si="16"/>
        <v>0</v>
      </c>
      <c r="CY22" s="37">
        <f t="shared" si="16"/>
        <v>0</v>
      </c>
      <c r="CZ22" s="37">
        <f t="shared" si="16"/>
        <v>2.5</v>
      </c>
      <c r="DA22" s="37">
        <f t="shared" si="16"/>
        <v>2.5</v>
      </c>
      <c r="DB22" s="37">
        <f t="shared" si="16"/>
        <v>0</v>
      </c>
      <c r="DC22" s="37">
        <f t="shared" si="16"/>
        <v>0</v>
      </c>
      <c r="DD22" s="38">
        <f t="shared" si="18"/>
        <v>10</v>
      </c>
      <c r="DE22" s="38">
        <f t="shared" si="19"/>
        <v>20</v>
      </c>
      <c r="DG22" s="32">
        <v>4</v>
      </c>
      <c r="DH22" s="36" t="s">
        <v>35</v>
      </c>
      <c r="DI22" s="37">
        <f t="shared" si="33"/>
        <v>2.5</v>
      </c>
      <c r="DJ22" s="37">
        <f t="shared" si="20"/>
        <v>2.5</v>
      </c>
      <c r="DK22" s="37">
        <f t="shared" si="20"/>
        <v>0</v>
      </c>
      <c r="DL22" s="37">
        <f t="shared" si="20"/>
        <v>0</v>
      </c>
      <c r="DM22" s="37">
        <f t="shared" si="20"/>
        <v>2.5</v>
      </c>
      <c r="DN22" s="37">
        <f t="shared" si="20"/>
        <v>2.5</v>
      </c>
      <c r="DO22" s="37">
        <f t="shared" si="20"/>
        <v>0</v>
      </c>
      <c r="DP22" s="37">
        <f t="shared" si="20"/>
        <v>0</v>
      </c>
      <c r="DQ22" s="38">
        <f t="shared" si="21"/>
        <v>10</v>
      </c>
      <c r="DR22" s="37">
        <f t="shared" si="20"/>
        <v>0</v>
      </c>
      <c r="DS22" s="37">
        <f t="shared" si="20"/>
        <v>0</v>
      </c>
      <c r="DT22" s="37">
        <f t="shared" si="20"/>
        <v>2.5</v>
      </c>
      <c r="DU22" s="37">
        <f t="shared" si="20"/>
        <v>2.5</v>
      </c>
      <c r="DV22" s="37">
        <f t="shared" si="20"/>
        <v>0</v>
      </c>
      <c r="DW22" s="37">
        <f t="shared" si="20"/>
        <v>0</v>
      </c>
      <c r="DX22" s="37">
        <f t="shared" si="20"/>
        <v>2.5</v>
      </c>
      <c r="DY22" s="37">
        <f t="shared" si="20"/>
        <v>0</v>
      </c>
      <c r="DZ22" s="38">
        <f t="shared" si="22"/>
        <v>7.5</v>
      </c>
      <c r="EA22" s="38">
        <f t="shared" si="23"/>
        <v>17.5</v>
      </c>
      <c r="EC22" s="32">
        <v>4</v>
      </c>
      <c r="ED22" s="36" t="s">
        <v>35</v>
      </c>
      <c r="EE22" s="37">
        <f t="shared" si="34"/>
        <v>2.5</v>
      </c>
      <c r="EF22" s="37">
        <f t="shared" si="24"/>
        <v>2.5</v>
      </c>
      <c r="EG22" s="37">
        <f t="shared" si="24"/>
        <v>0</v>
      </c>
      <c r="EH22" s="37">
        <f t="shared" si="24"/>
        <v>0</v>
      </c>
      <c r="EI22" s="37">
        <f t="shared" si="24"/>
        <v>0</v>
      </c>
      <c r="EJ22" s="37">
        <f t="shared" si="24"/>
        <v>0</v>
      </c>
      <c r="EK22" s="37">
        <f t="shared" si="24"/>
        <v>2.5</v>
      </c>
      <c r="EL22" s="37">
        <f t="shared" si="24"/>
        <v>2.5</v>
      </c>
      <c r="EM22" s="38">
        <f t="shared" si="25"/>
        <v>10</v>
      </c>
      <c r="EN22" s="37">
        <f t="shared" si="24"/>
        <v>0</v>
      </c>
      <c r="EO22" s="37">
        <f t="shared" si="24"/>
        <v>0</v>
      </c>
      <c r="EP22" s="37">
        <f t="shared" si="24"/>
        <v>2.5</v>
      </c>
      <c r="EQ22" s="37">
        <f t="shared" si="24"/>
        <v>2.5</v>
      </c>
      <c r="ER22" s="37">
        <f t="shared" si="24"/>
        <v>0</v>
      </c>
      <c r="ES22" s="37">
        <f t="shared" si="24"/>
        <v>0</v>
      </c>
      <c r="ET22" s="37">
        <f t="shared" si="24"/>
        <v>2.5</v>
      </c>
      <c r="EU22" s="37">
        <f t="shared" si="24"/>
        <v>0</v>
      </c>
      <c r="EV22" s="38">
        <f t="shared" si="26"/>
        <v>7.5</v>
      </c>
      <c r="EW22" s="38">
        <f t="shared" si="27"/>
        <v>17.5</v>
      </c>
    </row>
    <row r="23" spans="1:153" x14ac:dyDescent="0.15">
      <c r="A23" s="32">
        <v>5</v>
      </c>
      <c r="B23" s="36" t="s">
        <v>36</v>
      </c>
      <c r="C23" s="37">
        <f t="shared" si="28"/>
        <v>2.5</v>
      </c>
      <c r="D23" s="37">
        <f t="shared" si="0"/>
        <v>2.5</v>
      </c>
      <c r="E23" s="37">
        <f t="shared" si="0"/>
        <v>0</v>
      </c>
      <c r="F23" s="37">
        <f t="shared" si="0"/>
        <v>0</v>
      </c>
      <c r="G23" s="37">
        <f t="shared" si="0"/>
        <v>2.5</v>
      </c>
      <c r="H23" s="37">
        <f t="shared" si="0"/>
        <v>2.5</v>
      </c>
      <c r="I23" s="37">
        <f t="shared" si="0"/>
        <v>2.5</v>
      </c>
      <c r="J23" s="37">
        <f t="shared" si="0"/>
        <v>2.5</v>
      </c>
      <c r="K23" s="38">
        <f t="shared" si="1"/>
        <v>15</v>
      </c>
      <c r="L23" s="37">
        <f t="shared" si="0"/>
        <v>0</v>
      </c>
      <c r="M23" s="37">
        <f t="shared" si="0"/>
        <v>0</v>
      </c>
      <c r="N23" s="37">
        <f t="shared" si="0"/>
        <v>2.5</v>
      </c>
      <c r="O23" s="37">
        <f t="shared" si="0"/>
        <v>2.5</v>
      </c>
      <c r="P23" s="37">
        <f t="shared" si="0"/>
        <v>2.5</v>
      </c>
      <c r="Q23" s="37">
        <f t="shared" si="0"/>
        <v>2.5</v>
      </c>
      <c r="R23" s="37">
        <f t="shared" si="0"/>
        <v>2.5</v>
      </c>
      <c r="S23" s="37">
        <f t="shared" si="0"/>
        <v>0</v>
      </c>
      <c r="T23" s="38">
        <f t="shared" si="2"/>
        <v>12.5</v>
      </c>
      <c r="U23" s="38">
        <f t="shared" si="3"/>
        <v>27.5</v>
      </c>
      <c r="W23" s="32">
        <v>5</v>
      </c>
      <c r="X23" s="36" t="s">
        <v>36</v>
      </c>
      <c r="Y23" s="37">
        <f t="shared" si="29"/>
        <v>2.5</v>
      </c>
      <c r="Z23" s="37">
        <f t="shared" si="4"/>
        <v>2.5</v>
      </c>
      <c r="AA23" s="37">
        <f t="shared" si="4"/>
        <v>0</v>
      </c>
      <c r="AB23" s="37">
        <f t="shared" si="4"/>
        <v>0</v>
      </c>
      <c r="AC23" s="37">
        <f t="shared" si="4"/>
        <v>2.5</v>
      </c>
      <c r="AD23" s="37">
        <f t="shared" si="4"/>
        <v>2.5</v>
      </c>
      <c r="AE23" s="37">
        <f t="shared" si="4"/>
        <v>2.5</v>
      </c>
      <c r="AF23" s="37">
        <f t="shared" si="4"/>
        <v>2.5</v>
      </c>
      <c r="AG23" s="38">
        <f t="shared" si="5"/>
        <v>15</v>
      </c>
      <c r="AH23" s="37">
        <f t="shared" si="4"/>
        <v>2.5</v>
      </c>
      <c r="AI23" s="37">
        <f t="shared" si="4"/>
        <v>2.5</v>
      </c>
      <c r="AJ23" s="37">
        <f t="shared" si="4"/>
        <v>0</v>
      </c>
      <c r="AK23" s="37">
        <f t="shared" si="4"/>
        <v>0</v>
      </c>
      <c r="AL23" s="37">
        <f t="shared" si="4"/>
        <v>2.5</v>
      </c>
      <c r="AM23" s="37">
        <f t="shared" si="4"/>
        <v>2.5</v>
      </c>
      <c r="AN23" s="37">
        <f t="shared" si="4"/>
        <v>2.5</v>
      </c>
      <c r="AO23" s="37">
        <f t="shared" si="4"/>
        <v>2.5</v>
      </c>
      <c r="AP23" s="38">
        <f t="shared" si="6"/>
        <v>15</v>
      </c>
      <c r="AQ23" s="38">
        <f t="shared" si="7"/>
        <v>30</v>
      </c>
      <c r="AS23" s="32">
        <v>5</v>
      </c>
      <c r="AT23" s="36" t="s">
        <v>36</v>
      </c>
      <c r="AU23" s="37">
        <f t="shared" si="30"/>
        <v>2.5</v>
      </c>
      <c r="AV23" s="37">
        <f t="shared" si="8"/>
        <v>2.5</v>
      </c>
      <c r="AW23" s="37">
        <f t="shared" si="8"/>
        <v>0</v>
      </c>
      <c r="AX23" s="37">
        <f t="shared" si="8"/>
        <v>0</v>
      </c>
      <c r="AY23" s="37">
        <f t="shared" si="8"/>
        <v>2.5</v>
      </c>
      <c r="AZ23" s="37">
        <f t="shared" si="8"/>
        <v>2.5</v>
      </c>
      <c r="BA23" s="37">
        <f t="shared" si="8"/>
        <v>0</v>
      </c>
      <c r="BB23" s="37">
        <f t="shared" si="8"/>
        <v>0</v>
      </c>
      <c r="BC23" s="38">
        <f t="shared" si="9"/>
        <v>10</v>
      </c>
      <c r="BD23" s="37">
        <f t="shared" si="8"/>
        <v>2.5</v>
      </c>
      <c r="BE23" s="37">
        <f t="shared" si="8"/>
        <v>2.5</v>
      </c>
      <c r="BF23" s="37">
        <f t="shared" si="8"/>
        <v>2.5</v>
      </c>
      <c r="BG23" s="37">
        <f t="shared" si="8"/>
        <v>2.5</v>
      </c>
      <c r="BH23" s="37">
        <f t="shared" si="8"/>
        <v>0</v>
      </c>
      <c r="BI23" s="37">
        <f t="shared" si="8"/>
        <v>0</v>
      </c>
      <c r="BJ23" s="37">
        <f t="shared" si="8"/>
        <v>2.5</v>
      </c>
      <c r="BK23" s="37">
        <f t="shared" si="8"/>
        <v>2.5</v>
      </c>
      <c r="BL23" s="38">
        <f t="shared" si="10"/>
        <v>15</v>
      </c>
      <c r="BM23" s="38">
        <f t="shared" si="11"/>
        <v>25</v>
      </c>
      <c r="BO23" s="32">
        <v>5</v>
      </c>
      <c r="BP23" s="36" t="s">
        <v>36</v>
      </c>
      <c r="BQ23" s="37">
        <f t="shared" si="31"/>
        <v>2.5</v>
      </c>
      <c r="BR23" s="37">
        <f t="shared" si="12"/>
        <v>2.5</v>
      </c>
      <c r="BS23" s="37">
        <f t="shared" si="12"/>
        <v>0</v>
      </c>
      <c r="BT23" s="37">
        <f t="shared" si="12"/>
        <v>0</v>
      </c>
      <c r="BU23" s="37">
        <f t="shared" si="12"/>
        <v>2.5</v>
      </c>
      <c r="BV23" s="37">
        <f t="shared" si="12"/>
        <v>2.5</v>
      </c>
      <c r="BW23" s="37">
        <f t="shared" si="12"/>
        <v>0</v>
      </c>
      <c r="BX23" s="37">
        <f t="shared" si="12"/>
        <v>0</v>
      </c>
      <c r="BY23" s="38">
        <f t="shared" si="13"/>
        <v>10</v>
      </c>
      <c r="BZ23" s="37">
        <f t="shared" si="12"/>
        <v>2.5</v>
      </c>
      <c r="CA23" s="37">
        <f t="shared" si="12"/>
        <v>2.5</v>
      </c>
      <c r="CB23" s="37">
        <f t="shared" si="12"/>
        <v>0</v>
      </c>
      <c r="CC23" s="37">
        <f t="shared" si="12"/>
        <v>0</v>
      </c>
      <c r="CD23" s="37">
        <f t="shared" si="12"/>
        <v>2.5</v>
      </c>
      <c r="CE23" s="37">
        <f t="shared" si="12"/>
        <v>2.5</v>
      </c>
      <c r="CF23" s="37">
        <f t="shared" si="12"/>
        <v>0</v>
      </c>
      <c r="CG23" s="37">
        <f t="shared" si="12"/>
        <v>2.5</v>
      </c>
      <c r="CH23" s="38">
        <f t="shared" si="14"/>
        <v>12.5</v>
      </c>
      <c r="CI23" s="38">
        <f t="shared" si="15"/>
        <v>22.5</v>
      </c>
      <c r="CK23" s="32">
        <v>5</v>
      </c>
      <c r="CL23" s="36" t="s">
        <v>36</v>
      </c>
      <c r="CM23" s="37">
        <f t="shared" si="32"/>
        <v>2.5</v>
      </c>
      <c r="CN23" s="37">
        <f t="shared" si="16"/>
        <v>2.5</v>
      </c>
      <c r="CO23" s="37">
        <f t="shared" si="16"/>
        <v>0</v>
      </c>
      <c r="CP23" s="37">
        <f t="shared" si="16"/>
        <v>0</v>
      </c>
      <c r="CQ23" s="37">
        <f t="shared" si="16"/>
        <v>2.5</v>
      </c>
      <c r="CR23" s="37">
        <f t="shared" si="16"/>
        <v>2.5</v>
      </c>
      <c r="CS23" s="37">
        <f t="shared" si="16"/>
        <v>0</v>
      </c>
      <c r="CT23" s="37">
        <f t="shared" si="16"/>
        <v>0</v>
      </c>
      <c r="CU23" s="38">
        <f t="shared" si="17"/>
        <v>10</v>
      </c>
      <c r="CV23" s="37">
        <f t="shared" si="16"/>
        <v>2.5</v>
      </c>
      <c r="CW23" s="37">
        <f t="shared" si="16"/>
        <v>2.5</v>
      </c>
      <c r="CX23" s="37">
        <f t="shared" si="16"/>
        <v>0</v>
      </c>
      <c r="CY23" s="37">
        <f t="shared" si="16"/>
        <v>0</v>
      </c>
      <c r="CZ23" s="37">
        <f t="shared" si="16"/>
        <v>2.5</v>
      </c>
      <c r="DA23" s="37">
        <f t="shared" si="16"/>
        <v>2.5</v>
      </c>
      <c r="DB23" s="37">
        <f t="shared" si="16"/>
        <v>0</v>
      </c>
      <c r="DC23" s="37">
        <f t="shared" si="16"/>
        <v>0</v>
      </c>
      <c r="DD23" s="38">
        <f t="shared" si="18"/>
        <v>10</v>
      </c>
      <c r="DE23" s="38">
        <f t="shared" si="19"/>
        <v>20</v>
      </c>
      <c r="DG23" s="32">
        <v>5</v>
      </c>
      <c r="DH23" s="36" t="s">
        <v>36</v>
      </c>
      <c r="DI23" s="37">
        <f t="shared" si="33"/>
        <v>2.5</v>
      </c>
      <c r="DJ23" s="37">
        <f t="shared" si="20"/>
        <v>2.5</v>
      </c>
      <c r="DK23" s="37">
        <f t="shared" si="20"/>
        <v>0</v>
      </c>
      <c r="DL23" s="37">
        <f t="shared" si="20"/>
        <v>0</v>
      </c>
      <c r="DM23" s="37">
        <f t="shared" si="20"/>
        <v>0</v>
      </c>
      <c r="DN23" s="37">
        <f t="shared" si="20"/>
        <v>0</v>
      </c>
      <c r="DO23" s="37">
        <f t="shared" si="20"/>
        <v>2.5</v>
      </c>
      <c r="DP23" s="37">
        <f t="shared" si="20"/>
        <v>2.5</v>
      </c>
      <c r="DQ23" s="38">
        <f t="shared" si="21"/>
        <v>10</v>
      </c>
      <c r="DR23" s="37">
        <f t="shared" si="20"/>
        <v>0</v>
      </c>
      <c r="DS23" s="37">
        <f t="shared" si="20"/>
        <v>0</v>
      </c>
      <c r="DT23" s="37">
        <f t="shared" si="20"/>
        <v>2.5</v>
      </c>
      <c r="DU23" s="37">
        <f t="shared" si="20"/>
        <v>2.5</v>
      </c>
      <c r="DV23" s="37">
        <f t="shared" si="20"/>
        <v>0</v>
      </c>
      <c r="DW23" s="37">
        <f t="shared" si="20"/>
        <v>0</v>
      </c>
      <c r="DX23" s="37">
        <f t="shared" si="20"/>
        <v>2.5</v>
      </c>
      <c r="DY23" s="37">
        <f t="shared" si="20"/>
        <v>0</v>
      </c>
      <c r="DZ23" s="38">
        <f t="shared" si="22"/>
        <v>7.5</v>
      </c>
      <c r="EA23" s="38">
        <f t="shared" si="23"/>
        <v>17.5</v>
      </c>
      <c r="EC23" s="32">
        <v>5</v>
      </c>
      <c r="ED23" s="36" t="s">
        <v>36</v>
      </c>
      <c r="EE23" s="37">
        <f t="shared" si="34"/>
        <v>2.5</v>
      </c>
      <c r="EF23" s="37">
        <f t="shared" si="24"/>
        <v>2.5</v>
      </c>
      <c r="EG23" s="37">
        <f t="shared" si="24"/>
        <v>0</v>
      </c>
      <c r="EH23" s="37">
        <f t="shared" si="24"/>
        <v>0</v>
      </c>
      <c r="EI23" s="37">
        <f t="shared" si="24"/>
        <v>0</v>
      </c>
      <c r="EJ23" s="37">
        <f t="shared" si="24"/>
        <v>0</v>
      </c>
      <c r="EK23" s="37">
        <f t="shared" si="24"/>
        <v>2.5</v>
      </c>
      <c r="EL23" s="37">
        <f t="shared" si="24"/>
        <v>2.5</v>
      </c>
      <c r="EM23" s="38">
        <f t="shared" si="25"/>
        <v>10</v>
      </c>
      <c r="EN23" s="37">
        <f t="shared" si="24"/>
        <v>0</v>
      </c>
      <c r="EO23" s="37">
        <f t="shared" si="24"/>
        <v>0</v>
      </c>
      <c r="EP23" s="37">
        <f t="shared" si="24"/>
        <v>2.5</v>
      </c>
      <c r="EQ23" s="37">
        <f t="shared" si="24"/>
        <v>2.5</v>
      </c>
      <c r="ER23" s="37">
        <f t="shared" si="24"/>
        <v>0</v>
      </c>
      <c r="ES23" s="37">
        <f t="shared" si="24"/>
        <v>0</v>
      </c>
      <c r="ET23" s="37">
        <f t="shared" si="24"/>
        <v>0</v>
      </c>
      <c r="EU23" s="37">
        <f t="shared" si="24"/>
        <v>2.5</v>
      </c>
      <c r="EV23" s="38">
        <f t="shared" si="26"/>
        <v>7.5</v>
      </c>
      <c r="EW23" s="38">
        <f t="shared" si="27"/>
        <v>17.5</v>
      </c>
    </row>
    <row r="24" spans="1:153" x14ac:dyDescent="0.15">
      <c r="A24" s="32">
        <v>6</v>
      </c>
      <c r="B24" s="36" t="s">
        <v>37</v>
      </c>
      <c r="C24" s="37">
        <f t="shared" si="28"/>
        <v>0</v>
      </c>
      <c r="D24" s="37">
        <f t="shared" si="0"/>
        <v>0</v>
      </c>
      <c r="E24" s="37">
        <f t="shared" si="0"/>
        <v>2.5</v>
      </c>
      <c r="F24" s="37">
        <f t="shared" si="0"/>
        <v>2.5</v>
      </c>
      <c r="G24" s="37">
        <f t="shared" si="0"/>
        <v>2.5</v>
      </c>
      <c r="H24" s="37">
        <f t="shared" si="0"/>
        <v>2.5</v>
      </c>
      <c r="I24" s="37">
        <f t="shared" si="0"/>
        <v>2.5</v>
      </c>
      <c r="J24" s="37">
        <f t="shared" si="0"/>
        <v>2.5</v>
      </c>
      <c r="K24" s="38">
        <f t="shared" si="1"/>
        <v>15</v>
      </c>
      <c r="L24" s="37">
        <f t="shared" si="0"/>
        <v>0</v>
      </c>
      <c r="M24" s="37">
        <f t="shared" si="0"/>
        <v>0</v>
      </c>
      <c r="N24" s="37">
        <f t="shared" si="0"/>
        <v>2.5</v>
      </c>
      <c r="O24" s="37">
        <f t="shared" si="0"/>
        <v>2.5</v>
      </c>
      <c r="P24" s="37">
        <f t="shared" si="0"/>
        <v>2.5</v>
      </c>
      <c r="Q24" s="37">
        <f t="shared" si="0"/>
        <v>2.5</v>
      </c>
      <c r="R24" s="37">
        <f t="shared" si="0"/>
        <v>0</v>
      </c>
      <c r="S24" s="37">
        <f t="shared" si="0"/>
        <v>2.5</v>
      </c>
      <c r="T24" s="38">
        <f t="shared" si="2"/>
        <v>12.5</v>
      </c>
      <c r="U24" s="38">
        <f t="shared" si="3"/>
        <v>27.5</v>
      </c>
      <c r="W24" s="32">
        <v>6</v>
      </c>
      <c r="X24" s="36" t="s">
        <v>37</v>
      </c>
      <c r="Y24" s="37">
        <f t="shared" si="29"/>
        <v>0</v>
      </c>
      <c r="Z24" s="37">
        <f t="shared" si="4"/>
        <v>0</v>
      </c>
      <c r="AA24" s="37">
        <f t="shared" si="4"/>
        <v>2.5</v>
      </c>
      <c r="AB24" s="37">
        <f t="shared" si="4"/>
        <v>2.5</v>
      </c>
      <c r="AC24" s="37">
        <f t="shared" si="4"/>
        <v>2.5</v>
      </c>
      <c r="AD24" s="37">
        <f t="shared" si="4"/>
        <v>2.5</v>
      </c>
      <c r="AE24" s="37">
        <f t="shared" si="4"/>
        <v>2.5</v>
      </c>
      <c r="AF24" s="37">
        <f t="shared" si="4"/>
        <v>2.5</v>
      </c>
      <c r="AG24" s="38">
        <f t="shared" si="5"/>
        <v>15</v>
      </c>
      <c r="AH24" s="37">
        <f t="shared" si="4"/>
        <v>0</v>
      </c>
      <c r="AI24" s="37">
        <f t="shared" si="4"/>
        <v>0</v>
      </c>
      <c r="AJ24" s="37">
        <f t="shared" si="4"/>
        <v>2.5</v>
      </c>
      <c r="AK24" s="37">
        <f t="shared" si="4"/>
        <v>2.5</v>
      </c>
      <c r="AL24" s="37">
        <f t="shared" si="4"/>
        <v>2.5</v>
      </c>
      <c r="AM24" s="37">
        <f t="shared" si="4"/>
        <v>2.5</v>
      </c>
      <c r="AN24" s="37">
        <f t="shared" si="4"/>
        <v>2.5</v>
      </c>
      <c r="AO24" s="37">
        <f t="shared" si="4"/>
        <v>2.5</v>
      </c>
      <c r="AP24" s="38">
        <f t="shared" si="6"/>
        <v>15</v>
      </c>
      <c r="AQ24" s="38">
        <f t="shared" si="7"/>
        <v>30</v>
      </c>
      <c r="AS24" s="32">
        <v>6</v>
      </c>
      <c r="AT24" s="36" t="s">
        <v>37</v>
      </c>
      <c r="AU24" s="37">
        <f t="shared" si="30"/>
        <v>0</v>
      </c>
      <c r="AV24" s="37">
        <f t="shared" si="8"/>
        <v>0</v>
      </c>
      <c r="AW24" s="37">
        <f t="shared" si="8"/>
        <v>2.5</v>
      </c>
      <c r="AX24" s="37">
        <f t="shared" si="8"/>
        <v>2.5</v>
      </c>
      <c r="AY24" s="37">
        <f t="shared" si="8"/>
        <v>2.5</v>
      </c>
      <c r="AZ24" s="37">
        <f t="shared" si="8"/>
        <v>2.5</v>
      </c>
      <c r="BA24" s="37">
        <f t="shared" si="8"/>
        <v>0</v>
      </c>
      <c r="BB24" s="37">
        <f t="shared" si="8"/>
        <v>0</v>
      </c>
      <c r="BC24" s="38">
        <f t="shared" si="9"/>
        <v>10</v>
      </c>
      <c r="BD24" s="37">
        <f t="shared" si="8"/>
        <v>2.5</v>
      </c>
      <c r="BE24" s="37">
        <f t="shared" si="8"/>
        <v>2.5</v>
      </c>
      <c r="BF24" s="37">
        <f t="shared" si="8"/>
        <v>2.5</v>
      </c>
      <c r="BG24" s="37">
        <f t="shared" si="8"/>
        <v>2.5</v>
      </c>
      <c r="BH24" s="37">
        <f t="shared" si="8"/>
        <v>0</v>
      </c>
      <c r="BI24" s="37">
        <f t="shared" si="8"/>
        <v>0</v>
      </c>
      <c r="BJ24" s="37">
        <f t="shared" si="8"/>
        <v>2.5</v>
      </c>
      <c r="BK24" s="37">
        <f t="shared" si="8"/>
        <v>2.5</v>
      </c>
      <c r="BL24" s="38">
        <f t="shared" si="10"/>
        <v>15</v>
      </c>
      <c r="BM24" s="38">
        <f t="shared" si="11"/>
        <v>25</v>
      </c>
      <c r="BO24" s="32">
        <v>6</v>
      </c>
      <c r="BP24" s="36" t="s">
        <v>37</v>
      </c>
      <c r="BQ24" s="37">
        <f t="shared" si="31"/>
        <v>0</v>
      </c>
      <c r="BR24" s="37">
        <f t="shared" si="12"/>
        <v>0</v>
      </c>
      <c r="BS24" s="37">
        <f t="shared" si="12"/>
        <v>2.5</v>
      </c>
      <c r="BT24" s="37">
        <f t="shared" si="12"/>
        <v>2.5</v>
      </c>
      <c r="BU24" s="37">
        <f t="shared" si="12"/>
        <v>2.5</v>
      </c>
      <c r="BV24" s="37">
        <f t="shared" si="12"/>
        <v>2.5</v>
      </c>
      <c r="BW24" s="37">
        <f t="shared" si="12"/>
        <v>0</v>
      </c>
      <c r="BX24" s="37">
        <f t="shared" si="12"/>
        <v>0</v>
      </c>
      <c r="BY24" s="38">
        <f t="shared" si="13"/>
        <v>10</v>
      </c>
      <c r="BZ24" s="37">
        <f t="shared" si="12"/>
        <v>2.5</v>
      </c>
      <c r="CA24" s="37">
        <f t="shared" si="12"/>
        <v>2.5</v>
      </c>
      <c r="CB24" s="37">
        <f t="shared" si="12"/>
        <v>0</v>
      </c>
      <c r="CC24" s="37">
        <f t="shared" si="12"/>
        <v>0</v>
      </c>
      <c r="CD24" s="37">
        <f t="shared" si="12"/>
        <v>2.5</v>
      </c>
      <c r="CE24" s="37">
        <f t="shared" si="12"/>
        <v>2.5</v>
      </c>
      <c r="CF24" s="37">
        <f t="shared" si="12"/>
        <v>0</v>
      </c>
      <c r="CG24" s="37">
        <f t="shared" si="12"/>
        <v>2.5</v>
      </c>
      <c r="CH24" s="38">
        <f t="shared" si="14"/>
        <v>12.5</v>
      </c>
      <c r="CI24" s="38">
        <f t="shared" si="15"/>
        <v>22.5</v>
      </c>
      <c r="CK24" s="32">
        <v>6</v>
      </c>
      <c r="CL24" s="36" t="s">
        <v>37</v>
      </c>
      <c r="CM24" s="37">
        <f t="shared" si="32"/>
        <v>0</v>
      </c>
      <c r="CN24" s="37">
        <f t="shared" si="16"/>
        <v>0</v>
      </c>
      <c r="CO24" s="37">
        <f t="shared" si="16"/>
        <v>2.5</v>
      </c>
      <c r="CP24" s="37">
        <f t="shared" si="16"/>
        <v>2.5</v>
      </c>
      <c r="CQ24" s="37">
        <f t="shared" si="16"/>
        <v>0</v>
      </c>
      <c r="CR24" s="37">
        <f t="shared" si="16"/>
        <v>0</v>
      </c>
      <c r="CS24" s="37">
        <f t="shared" si="16"/>
        <v>2.5</v>
      </c>
      <c r="CT24" s="37">
        <f t="shared" si="16"/>
        <v>2.5</v>
      </c>
      <c r="CU24" s="38">
        <f t="shared" si="17"/>
        <v>10</v>
      </c>
      <c r="CV24" s="37">
        <f t="shared" si="16"/>
        <v>0</v>
      </c>
      <c r="CW24" s="37">
        <f t="shared" si="16"/>
        <v>0</v>
      </c>
      <c r="CX24" s="37">
        <f t="shared" si="16"/>
        <v>2.5</v>
      </c>
      <c r="CY24" s="37">
        <f t="shared" si="16"/>
        <v>2.5</v>
      </c>
      <c r="CZ24" s="37">
        <f t="shared" si="16"/>
        <v>0</v>
      </c>
      <c r="DA24" s="37">
        <f t="shared" si="16"/>
        <v>0</v>
      </c>
      <c r="DB24" s="37">
        <f t="shared" si="16"/>
        <v>2.5</v>
      </c>
      <c r="DC24" s="37">
        <f t="shared" si="16"/>
        <v>2.5</v>
      </c>
      <c r="DD24" s="38">
        <f t="shared" si="18"/>
        <v>10</v>
      </c>
      <c r="DE24" s="38">
        <f t="shared" si="19"/>
        <v>20</v>
      </c>
      <c r="DG24" s="32">
        <v>6</v>
      </c>
      <c r="DH24" s="36" t="s">
        <v>37</v>
      </c>
      <c r="DI24" s="37">
        <f t="shared" si="33"/>
        <v>0</v>
      </c>
      <c r="DJ24" s="37">
        <f t="shared" si="20"/>
        <v>0</v>
      </c>
      <c r="DK24" s="37">
        <f t="shared" si="20"/>
        <v>2.5</v>
      </c>
      <c r="DL24" s="37">
        <f t="shared" si="20"/>
        <v>2.5</v>
      </c>
      <c r="DM24" s="37">
        <f t="shared" si="20"/>
        <v>0</v>
      </c>
      <c r="DN24" s="37">
        <f t="shared" si="20"/>
        <v>0</v>
      </c>
      <c r="DO24" s="37">
        <f t="shared" si="20"/>
        <v>2.5</v>
      </c>
      <c r="DP24" s="37">
        <f t="shared" si="20"/>
        <v>2.5</v>
      </c>
      <c r="DQ24" s="38">
        <f t="shared" si="21"/>
        <v>10</v>
      </c>
      <c r="DR24" s="37">
        <f t="shared" si="20"/>
        <v>0</v>
      </c>
      <c r="DS24" s="37">
        <f t="shared" si="20"/>
        <v>0</v>
      </c>
      <c r="DT24" s="37">
        <f t="shared" si="20"/>
        <v>2.5</v>
      </c>
      <c r="DU24" s="37">
        <f t="shared" si="20"/>
        <v>2.5</v>
      </c>
      <c r="DV24" s="37">
        <f t="shared" si="20"/>
        <v>0</v>
      </c>
      <c r="DW24" s="37">
        <f t="shared" si="20"/>
        <v>0</v>
      </c>
      <c r="DX24" s="37">
        <f t="shared" si="20"/>
        <v>2.5</v>
      </c>
      <c r="DY24" s="37">
        <f t="shared" si="20"/>
        <v>0</v>
      </c>
      <c r="DZ24" s="38">
        <f t="shared" si="22"/>
        <v>7.5</v>
      </c>
      <c r="EA24" s="38">
        <f t="shared" si="23"/>
        <v>17.5</v>
      </c>
      <c r="EC24" s="32">
        <v>6</v>
      </c>
      <c r="ED24" s="36" t="s">
        <v>37</v>
      </c>
      <c r="EE24" s="37">
        <f t="shared" si="34"/>
        <v>0</v>
      </c>
      <c r="EF24" s="37">
        <f t="shared" si="24"/>
        <v>0</v>
      </c>
      <c r="EG24" s="37">
        <f t="shared" si="24"/>
        <v>2.5</v>
      </c>
      <c r="EH24" s="37">
        <f t="shared" si="24"/>
        <v>2.5</v>
      </c>
      <c r="EI24" s="37">
        <f t="shared" si="24"/>
        <v>0</v>
      </c>
      <c r="EJ24" s="37">
        <f t="shared" si="24"/>
        <v>0</v>
      </c>
      <c r="EK24" s="37">
        <f t="shared" si="24"/>
        <v>2.5</v>
      </c>
      <c r="EL24" s="37">
        <f t="shared" si="24"/>
        <v>2.5</v>
      </c>
      <c r="EM24" s="38">
        <f t="shared" si="25"/>
        <v>10</v>
      </c>
      <c r="EN24" s="37">
        <f t="shared" si="24"/>
        <v>0</v>
      </c>
      <c r="EO24" s="37">
        <f t="shared" si="24"/>
        <v>0</v>
      </c>
      <c r="EP24" s="37">
        <f t="shared" si="24"/>
        <v>2.5</v>
      </c>
      <c r="EQ24" s="37">
        <f t="shared" si="24"/>
        <v>2.5</v>
      </c>
      <c r="ER24" s="37">
        <f t="shared" si="24"/>
        <v>0</v>
      </c>
      <c r="ES24" s="37">
        <f t="shared" si="24"/>
        <v>0</v>
      </c>
      <c r="ET24" s="37">
        <f t="shared" si="24"/>
        <v>0</v>
      </c>
      <c r="EU24" s="37">
        <f t="shared" si="24"/>
        <v>2.5</v>
      </c>
      <c r="EV24" s="38">
        <f t="shared" si="26"/>
        <v>7.5</v>
      </c>
      <c r="EW24" s="38">
        <f t="shared" si="27"/>
        <v>17.5</v>
      </c>
    </row>
    <row r="25" spans="1:153" x14ac:dyDescent="0.15">
      <c r="A25" s="32">
        <v>7</v>
      </c>
      <c r="B25" s="36" t="s">
        <v>38</v>
      </c>
      <c r="C25" s="37">
        <f t="shared" si="28"/>
        <v>0</v>
      </c>
      <c r="D25" s="37">
        <f t="shared" si="0"/>
        <v>0</v>
      </c>
      <c r="E25" s="37">
        <f t="shared" si="0"/>
        <v>2.5</v>
      </c>
      <c r="F25" s="37">
        <f t="shared" si="0"/>
        <v>2.5</v>
      </c>
      <c r="G25" s="37">
        <f t="shared" si="0"/>
        <v>2.5</v>
      </c>
      <c r="H25" s="37">
        <f t="shared" si="0"/>
        <v>2.5</v>
      </c>
      <c r="I25" s="37">
        <f t="shared" si="0"/>
        <v>0</v>
      </c>
      <c r="J25" s="37">
        <f t="shared" si="0"/>
        <v>0</v>
      </c>
      <c r="K25" s="38">
        <f t="shared" si="1"/>
        <v>10</v>
      </c>
      <c r="L25" s="37">
        <f t="shared" si="0"/>
        <v>2.5</v>
      </c>
      <c r="M25" s="37">
        <f t="shared" si="0"/>
        <v>2.5</v>
      </c>
      <c r="N25" s="37">
        <f t="shared" si="0"/>
        <v>2.5</v>
      </c>
      <c r="O25" s="37">
        <f t="shared" si="0"/>
        <v>2.5</v>
      </c>
      <c r="P25" s="37">
        <f t="shared" si="0"/>
        <v>2.5</v>
      </c>
      <c r="Q25" s="37">
        <f t="shared" si="0"/>
        <v>2.5</v>
      </c>
      <c r="R25" s="37">
        <f t="shared" si="0"/>
        <v>0</v>
      </c>
      <c r="S25" s="37">
        <f t="shared" si="0"/>
        <v>2.5</v>
      </c>
      <c r="T25" s="38">
        <f t="shared" si="2"/>
        <v>17.5</v>
      </c>
      <c r="U25" s="38">
        <f t="shared" si="3"/>
        <v>27.5</v>
      </c>
      <c r="W25" s="32">
        <v>7</v>
      </c>
      <c r="X25" s="36" t="s">
        <v>38</v>
      </c>
      <c r="Y25" s="37">
        <f t="shared" si="29"/>
        <v>0</v>
      </c>
      <c r="Z25" s="37">
        <f t="shared" si="4"/>
        <v>0</v>
      </c>
      <c r="AA25" s="37">
        <f t="shared" si="4"/>
        <v>2.5</v>
      </c>
      <c r="AB25" s="37">
        <f t="shared" si="4"/>
        <v>2.5</v>
      </c>
      <c r="AC25" s="37">
        <f t="shared" si="4"/>
        <v>2.5</v>
      </c>
      <c r="AD25" s="37">
        <f t="shared" si="4"/>
        <v>2.5</v>
      </c>
      <c r="AE25" s="37">
        <f t="shared" si="4"/>
        <v>0</v>
      </c>
      <c r="AF25" s="37">
        <f t="shared" si="4"/>
        <v>0</v>
      </c>
      <c r="AG25" s="38">
        <f t="shared" si="5"/>
        <v>10</v>
      </c>
      <c r="AH25" s="37">
        <f t="shared" si="4"/>
        <v>0</v>
      </c>
      <c r="AI25" s="37">
        <f t="shared" si="4"/>
        <v>0</v>
      </c>
      <c r="AJ25" s="37">
        <f t="shared" si="4"/>
        <v>2.5</v>
      </c>
      <c r="AK25" s="37">
        <f t="shared" si="4"/>
        <v>2.5</v>
      </c>
      <c r="AL25" s="37">
        <f t="shared" si="4"/>
        <v>2.5</v>
      </c>
      <c r="AM25" s="37">
        <f t="shared" si="4"/>
        <v>2.5</v>
      </c>
      <c r="AN25" s="37">
        <f t="shared" si="4"/>
        <v>0</v>
      </c>
      <c r="AO25" s="37">
        <f t="shared" si="4"/>
        <v>0</v>
      </c>
      <c r="AP25" s="38">
        <f t="shared" si="6"/>
        <v>10</v>
      </c>
      <c r="AQ25" s="38">
        <f t="shared" si="7"/>
        <v>20</v>
      </c>
      <c r="AS25" s="32">
        <v>7</v>
      </c>
      <c r="AT25" s="36" t="s">
        <v>38</v>
      </c>
      <c r="AU25" s="37">
        <f t="shared" si="30"/>
        <v>0</v>
      </c>
      <c r="AV25" s="37">
        <f t="shared" si="8"/>
        <v>0</v>
      </c>
      <c r="AW25" s="37">
        <f t="shared" si="8"/>
        <v>2.5</v>
      </c>
      <c r="AX25" s="37">
        <f t="shared" si="8"/>
        <v>2.5</v>
      </c>
      <c r="AY25" s="37">
        <f t="shared" si="8"/>
        <v>2.5</v>
      </c>
      <c r="AZ25" s="37">
        <f t="shared" si="8"/>
        <v>2.5</v>
      </c>
      <c r="BA25" s="37">
        <f t="shared" si="8"/>
        <v>0</v>
      </c>
      <c r="BB25" s="37">
        <f t="shared" si="8"/>
        <v>0</v>
      </c>
      <c r="BC25" s="38">
        <f t="shared" si="9"/>
        <v>10</v>
      </c>
      <c r="BD25" s="37">
        <f t="shared" si="8"/>
        <v>2.5</v>
      </c>
      <c r="BE25" s="37">
        <f t="shared" si="8"/>
        <v>2.5</v>
      </c>
      <c r="BF25" s="37">
        <f t="shared" si="8"/>
        <v>0</v>
      </c>
      <c r="BG25" s="37">
        <f t="shared" si="8"/>
        <v>0</v>
      </c>
      <c r="BH25" s="37">
        <f t="shared" si="8"/>
        <v>2.5</v>
      </c>
      <c r="BI25" s="37">
        <f t="shared" si="8"/>
        <v>2.5</v>
      </c>
      <c r="BJ25" s="37">
        <f t="shared" si="8"/>
        <v>2.5</v>
      </c>
      <c r="BK25" s="37">
        <f t="shared" si="8"/>
        <v>2.5</v>
      </c>
      <c r="BL25" s="38">
        <f t="shared" si="10"/>
        <v>15</v>
      </c>
      <c r="BM25" s="38">
        <f t="shared" si="11"/>
        <v>25</v>
      </c>
      <c r="BO25" s="32">
        <v>7</v>
      </c>
      <c r="BP25" s="36" t="s">
        <v>38</v>
      </c>
      <c r="BQ25" s="37">
        <f t="shared" si="31"/>
        <v>0</v>
      </c>
      <c r="BR25" s="37">
        <f t="shared" si="12"/>
        <v>0</v>
      </c>
      <c r="BS25" s="37">
        <f t="shared" si="12"/>
        <v>2.5</v>
      </c>
      <c r="BT25" s="37">
        <f t="shared" si="12"/>
        <v>2.5</v>
      </c>
      <c r="BU25" s="37">
        <f t="shared" si="12"/>
        <v>0</v>
      </c>
      <c r="BV25" s="37">
        <f t="shared" si="12"/>
        <v>0</v>
      </c>
      <c r="BW25" s="37">
        <f t="shared" si="12"/>
        <v>2.5</v>
      </c>
      <c r="BX25" s="37">
        <f t="shared" si="12"/>
        <v>2.5</v>
      </c>
      <c r="BY25" s="38">
        <f t="shared" si="13"/>
        <v>10</v>
      </c>
      <c r="BZ25" s="37">
        <f t="shared" si="12"/>
        <v>2.5</v>
      </c>
      <c r="CA25" s="37">
        <f t="shared" si="12"/>
        <v>2.5</v>
      </c>
      <c r="CB25" s="37">
        <f t="shared" si="12"/>
        <v>0</v>
      </c>
      <c r="CC25" s="37">
        <f t="shared" si="12"/>
        <v>0</v>
      </c>
      <c r="CD25" s="37">
        <f t="shared" si="12"/>
        <v>2.5</v>
      </c>
      <c r="CE25" s="37">
        <f t="shared" si="12"/>
        <v>2.5</v>
      </c>
      <c r="CF25" s="37">
        <f t="shared" si="12"/>
        <v>0</v>
      </c>
      <c r="CG25" s="37">
        <f t="shared" si="12"/>
        <v>2.5</v>
      </c>
      <c r="CH25" s="38">
        <f t="shared" si="14"/>
        <v>12.5</v>
      </c>
      <c r="CI25" s="38">
        <f t="shared" si="15"/>
        <v>22.5</v>
      </c>
      <c r="CK25" s="32">
        <v>7</v>
      </c>
      <c r="CL25" s="36" t="s">
        <v>38</v>
      </c>
      <c r="CM25" s="37">
        <f t="shared" si="32"/>
        <v>0</v>
      </c>
      <c r="CN25" s="37">
        <f t="shared" si="16"/>
        <v>0</v>
      </c>
      <c r="CO25" s="37">
        <f t="shared" si="16"/>
        <v>2.5</v>
      </c>
      <c r="CP25" s="37">
        <f t="shared" si="16"/>
        <v>2.5</v>
      </c>
      <c r="CQ25" s="37">
        <f t="shared" si="16"/>
        <v>0</v>
      </c>
      <c r="CR25" s="37">
        <f t="shared" si="16"/>
        <v>0</v>
      </c>
      <c r="CS25" s="37">
        <f t="shared" si="16"/>
        <v>2.5</v>
      </c>
      <c r="CT25" s="37">
        <f t="shared" si="16"/>
        <v>2.5</v>
      </c>
      <c r="CU25" s="38">
        <f t="shared" si="17"/>
        <v>10</v>
      </c>
      <c r="CV25" s="37">
        <f t="shared" si="16"/>
        <v>0</v>
      </c>
      <c r="CW25" s="37">
        <f t="shared" si="16"/>
        <v>0</v>
      </c>
      <c r="CX25" s="37">
        <f t="shared" si="16"/>
        <v>2.5</v>
      </c>
      <c r="CY25" s="37">
        <f t="shared" si="16"/>
        <v>2.5</v>
      </c>
      <c r="CZ25" s="37">
        <f t="shared" si="16"/>
        <v>0</v>
      </c>
      <c r="DA25" s="37">
        <f t="shared" si="16"/>
        <v>0</v>
      </c>
      <c r="DB25" s="37">
        <f t="shared" si="16"/>
        <v>2.5</v>
      </c>
      <c r="DC25" s="37">
        <f t="shared" si="16"/>
        <v>2.5</v>
      </c>
      <c r="DD25" s="38">
        <f t="shared" si="18"/>
        <v>10</v>
      </c>
      <c r="DE25" s="38">
        <f t="shared" si="19"/>
        <v>20</v>
      </c>
      <c r="DG25" s="32">
        <v>7</v>
      </c>
      <c r="DH25" s="36" t="s">
        <v>38</v>
      </c>
      <c r="DI25" s="37">
        <f t="shared" si="33"/>
        <v>0</v>
      </c>
      <c r="DJ25" s="37">
        <f t="shared" si="20"/>
        <v>0</v>
      </c>
      <c r="DK25" s="37">
        <f t="shared" si="20"/>
        <v>2.5</v>
      </c>
      <c r="DL25" s="37">
        <f t="shared" si="20"/>
        <v>2.5</v>
      </c>
      <c r="DM25" s="37">
        <f t="shared" si="20"/>
        <v>0</v>
      </c>
      <c r="DN25" s="37">
        <f t="shared" si="20"/>
        <v>0</v>
      </c>
      <c r="DO25" s="37">
        <f t="shared" si="20"/>
        <v>2.5</v>
      </c>
      <c r="DP25" s="37">
        <f t="shared" si="20"/>
        <v>2.5</v>
      </c>
      <c r="DQ25" s="38">
        <f t="shared" si="21"/>
        <v>10</v>
      </c>
      <c r="DR25" s="37">
        <f t="shared" si="20"/>
        <v>0</v>
      </c>
      <c r="DS25" s="37">
        <f t="shared" si="20"/>
        <v>0</v>
      </c>
      <c r="DT25" s="37">
        <f t="shared" si="20"/>
        <v>2.5</v>
      </c>
      <c r="DU25" s="37">
        <f t="shared" si="20"/>
        <v>2.5</v>
      </c>
      <c r="DV25" s="37">
        <f t="shared" si="20"/>
        <v>0</v>
      </c>
      <c r="DW25" s="37">
        <f t="shared" si="20"/>
        <v>0</v>
      </c>
      <c r="DX25" s="37">
        <f t="shared" si="20"/>
        <v>2.5</v>
      </c>
      <c r="DY25" s="37">
        <f t="shared" si="20"/>
        <v>2.5</v>
      </c>
      <c r="DZ25" s="38">
        <f t="shared" si="22"/>
        <v>10</v>
      </c>
      <c r="EA25" s="38">
        <f t="shared" si="23"/>
        <v>20</v>
      </c>
      <c r="EC25" s="32">
        <v>7</v>
      </c>
      <c r="ED25" s="36" t="s">
        <v>38</v>
      </c>
      <c r="EE25" s="37">
        <f t="shared" si="34"/>
        <v>0</v>
      </c>
      <c r="EF25" s="37">
        <f t="shared" si="24"/>
        <v>0</v>
      </c>
      <c r="EG25" s="37">
        <f t="shared" si="24"/>
        <v>2.5</v>
      </c>
      <c r="EH25" s="37">
        <f t="shared" si="24"/>
        <v>2.5</v>
      </c>
      <c r="EI25" s="37">
        <f t="shared" si="24"/>
        <v>0</v>
      </c>
      <c r="EJ25" s="37">
        <f t="shared" si="24"/>
        <v>0</v>
      </c>
      <c r="EK25" s="37">
        <f t="shared" si="24"/>
        <v>2.5</v>
      </c>
      <c r="EL25" s="37">
        <f t="shared" si="24"/>
        <v>2.5</v>
      </c>
      <c r="EM25" s="38">
        <f t="shared" si="25"/>
        <v>10</v>
      </c>
      <c r="EN25" s="37">
        <f t="shared" si="24"/>
        <v>0</v>
      </c>
      <c r="EO25" s="37">
        <f t="shared" si="24"/>
        <v>0</v>
      </c>
      <c r="EP25" s="37">
        <f t="shared" si="24"/>
        <v>0</v>
      </c>
      <c r="EQ25" s="37">
        <f t="shared" si="24"/>
        <v>0</v>
      </c>
      <c r="ER25" s="37">
        <f t="shared" si="24"/>
        <v>2.5</v>
      </c>
      <c r="ES25" s="37">
        <f t="shared" si="24"/>
        <v>2.5</v>
      </c>
      <c r="ET25" s="37">
        <f t="shared" si="24"/>
        <v>0</v>
      </c>
      <c r="EU25" s="37">
        <f t="shared" si="24"/>
        <v>2.5</v>
      </c>
      <c r="EV25" s="38">
        <f t="shared" si="26"/>
        <v>7.5</v>
      </c>
      <c r="EW25" s="38">
        <f t="shared" si="27"/>
        <v>17.5</v>
      </c>
    </row>
    <row r="26" spans="1:153" x14ac:dyDescent="0.15">
      <c r="A26" s="32">
        <v>8</v>
      </c>
      <c r="B26" s="36" t="s">
        <v>39</v>
      </c>
      <c r="C26" s="37">
        <f t="shared" si="28"/>
        <v>0</v>
      </c>
      <c r="D26" s="37">
        <f t="shared" si="0"/>
        <v>0</v>
      </c>
      <c r="E26" s="37">
        <f t="shared" si="0"/>
        <v>0</v>
      </c>
      <c r="F26" s="37">
        <f t="shared" si="0"/>
        <v>0</v>
      </c>
      <c r="G26" s="37">
        <f t="shared" si="0"/>
        <v>0</v>
      </c>
      <c r="H26" s="37">
        <f t="shared" si="0"/>
        <v>0</v>
      </c>
      <c r="I26" s="37">
        <f t="shared" si="0"/>
        <v>0</v>
      </c>
      <c r="J26" s="37">
        <f t="shared" si="0"/>
        <v>0</v>
      </c>
      <c r="K26" s="38">
        <f t="shared" si="1"/>
        <v>0</v>
      </c>
      <c r="L26" s="37">
        <f t="shared" si="0"/>
        <v>0</v>
      </c>
      <c r="M26" s="37">
        <f t="shared" si="0"/>
        <v>0</v>
      </c>
      <c r="N26" s="37">
        <f t="shared" si="0"/>
        <v>0</v>
      </c>
      <c r="O26" s="37">
        <f t="shared" si="0"/>
        <v>0</v>
      </c>
      <c r="P26" s="37">
        <f t="shared" si="0"/>
        <v>0</v>
      </c>
      <c r="Q26" s="37">
        <f t="shared" si="0"/>
        <v>0</v>
      </c>
      <c r="R26" s="37">
        <f t="shared" si="0"/>
        <v>0</v>
      </c>
      <c r="S26" s="37">
        <f t="shared" si="0"/>
        <v>0</v>
      </c>
      <c r="T26" s="38">
        <f t="shared" si="2"/>
        <v>0</v>
      </c>
      <c r="U26" s="38">
        <f t="shared" si="3"/>
        <v>0</v>
      </c>
      <c r="W26" s="32">
        <v>8</v>
      </c>
      <c r="X26" s="36" t="s">
        <v>39</v>
      </c>
      <c r="Y26" s="37">
        <f t="shared" si="29"/>
        <v>0</v>
      </c>
      <c r="Z26" s="37">
        <f t="shared" si="4"/>
        <v>0</v>
      </c>
      <c r="AA26" s="37">
        <f t="shared" si="4"/>
        <v>0</v>
      </c>
      <c r="AB26" s="37">
        <f t="shared" si="4"/>
        <v>0</v>
      </c>
      <c r="AC26" s="37">
        <f t="shared" si="4"/>
        <v>0</v>
      </c>
      <c r="AD26" s="37">
        <f t="shared" si="4"/>
        <v>0</v>
      </c>
      <c r="AE26" s="37">
        <f t="shared" si="4"/>
        <v>0</v>
      </c>
      <c r="AF26" s="37">
        <f t="shared" si="4"/>
        <v>0</v>
      </c>
      <c r="AG26" s="38">
        <f t="shared" si="5"/>
        <v>0</v>
      </c>
      <c r="AH26" s="37">
        <f t="shared" si="4"/>
        <v>0</v>
      </c>
      <c r="AI26" s="37">
        <f t="shared" si="4"/>
        <v>0</v>
      </c>
      <c r="AJ26" s="37">
        <f t="shared" si="4"/>
        <v>0</v>
      </c>
      <c r="AK26" s="37">
        <f t="shared" si="4"/>
        <v>0</v>
      </c>
      <c r="AL26" s="37">
        <f t="shared" si="4"/>
        <v>0</v>
      </c>
      <c r="AM26" s="37">
        <f t="shared" si="4"/>
        <v>0</v>
      </c>
      <c r="AN26" s="37">
        <f t="shared" si="4"/>
        <v>0</v>
      </c>
      <c r="AO26" s="37">
        <f t="shared" si="4"/>
        <v>0</v>
      </c>
      <c r="AP26" s="38">
        <f t="shared" si="6"/>
        <v>0</v>
      </c>
      <c r="AQ26" s="38">
        <f t="shared" si="7"/>
        <v>0</v>
      </c>
      <c r="AS26" s="32">
        <v>8</v>
      </c>
      <c r="AT26" s="36" t="s">
        <v>39</v>
      </c>
      <c r="AU26" s="37">
        <f t="shared" si="30"/>
        <v>0</v>
      </c>
      <c r="AV26" s="37">
        <f t="shared" si="8"/>
        <v>0</v>
      </c>
      <c r="AW26" s="37">
        <f t="shared" si="8"/>
        <v>2.5</v>
      </c>
      <c r="AX26" s="37">
        <f t="shared" si="8"/>
        <v>2.5</v>
      </c>
      <c r="AY26" s="37">
        <f t="shared" si="8"/>
        <v>0</v>
      </c>
      <c r="AZ26" s="37">
        <f t="shared" si="8"/>
        <v>0</v>
      </c>
      <c r="BA26" s="37">
        <f t="shared" si="8"/>
        <v>2.5</v>
      </c>
      <c r="BB26" s="37">
        <f t="shared" si="8"/>
        <v>2.5</v>
      </c>
      <c r="BC26" s="38">
        <f t="shared" si="9"/>
        <v>10</v>
      </c>
      <c r="BD26" s="37">
        <f t="shared" si="8"/>
        <v>2.5</v>
      </c>
      <c r="BE26" s="37">
        <f t="shared" si="8"/>
        <v>2.5</v>
      </c>
      <c r="BF26" s="37">
        <f t="shared" si="8"/>
        <v>0</v>
      </c>
      <c r="BG26" s="37">
        <f t="shared" si="8"/>
        <v>0</v>
      </c>
      <c r="BH26" s="37">
        <f t="shared" si="8"/>
        <v>2.5</v>
      </c>
      <c r="BI26" s="37">
        <f t="shared" si="8"/>
        <v>2.5</v>
      </c>
      <c r="BJ26" s="37">
        <f t="shared" si="8"/>
        <v>2.5</v>
      </c>
      <c r="BK26" s="37">
        <f t="shared" si="8"/>
        <v>2.5</v>
      </c>
      <c r="BL26" s="38">
        <f t="shared" si="10"/>
        <v>15</v>
      </c>
      <c r="BM26" s="38">
        <f t="shared" si="11"/>
        <v>25</v>
      </c>
      <c r="BO26" s="32">
        <v>8</v>
      </c>
      <c r="BP26" s="36" t="s">
        <v>39</v>
      </c>
      <c r="BQ26" s="37">
        <f t="shared" si="31"/>
        <v>0</v>
      </c>
      <c r="BR26" s="37">
        <f t="shared" si="12"/>
        <v>0</v>
      </c>
      <c r="BS26" s="37">
        <f t="shared" si="12"/>
        <v>2.5</v>
      </c>
      <c r="BT26" s="37">
        <f t="shared" si="12"/>
        <v>2.5</v>
      </c>
      <c r="BU26" s="37">
        <f t="shared" si="12"/>
        <v>0</v>
      </c>
      <c r="BV26" s="37">
        <f t="shared" si="12"/>
        <v>0</v>
      </c>
      <c r="BW26" s="37">
        <f t="shared" si="12"/>
        <v>2.5</v>
      </c>
      <c r="BX26" s="37">
        <f t="shared" si="12"/>
        <v>2.5</v>
      </c>
      <c r="BY26" s="38">
        <f t="shared" si="13"/>
        <v>10</v>
      </c>
      <c r="BZ26" s="37">
        <f t="shared" si="12"/>
        <v>0</v>
      </c>
      <c r="CA26" s="37">
        <f t="shared" si="12"/>
        <v>0</v>
      </c>
      <c r="CB26" s="37">
        <f t="shared" si="12"/>
        <v>2.5</v>
      </c>
      <c r="CC26" s="37">
        <f t="shared" si="12"/>
        <v>2.5</v>
      </c>
      <c r="CD26" s="37">
        <f t="shared" si="12"/>
        <v>2.5</v>
      </c>
      <c r="CE26" s="37">
        <f t="shared" si="12"/>
        <v>2.5</v>
      </c>
      <c r="CF26" s="37">
        <f t="shared" si="12"/>
        <v>0</v>
      </c>
      <c r="CG26" s="37">
        <f t="shared" si="12"/>
        <v>2.5</v>
      </c>
      <c r="CH26" s="38">
        <f t="shared" si="14"/>
        <v>12.5</v>
      </c>
      <c r="CI26" s="38">
        <f t="shared" si="15"/>
        <v>22.5</v>
      </c>
      <c r="CK26" s="32">
        <v>8</v>
      </c>
      <c r="CL26" s="36" t="s">
        <v>39</v>
      </c>
      <c r="CM26" s="37">
        <f t="shared" si="32"/>
        <v>0</v>
      </c>
      <c r="CN26" s="37">
        <f t="shared" si="16"/>
        <v>0</v>
      </c>
      <c r="CO26" s="37">
        <f t="shared" si="16"/>
        <v>2.5</v>
      </c>
      <c r="CP26" s="37">
        <f t="shared" si="16"/>
        <v>2.5</v>
      </c>
      <c r="CQ26" s="37">
        <f t="shared" si="16"/>
        <v>0</v>
      </c>
      <c r="CR26" s="37">
        <f t="shared" si="16"/>
        <v>0</v>
      </c>
      <c r="CS26" s="37">
        <f t="shared" si="16"/>
        <v>2.5</v>
      </c>
      <c r="CT26" s="37">
        <f t="shared" si="16"/>
        <v>2.5</v>
      </c>
      <c r="CU26" s="38">
        <f t="shared" si="17"/>
        <v>10</v>
      </c>
      <c r="CV26" s="37">
        <f t="shared" si="16"/>
        <v>0</v>
      </c>
      <c r="CW26" s="37">
        <f t="shared" si="16"/>
        <v>0</v>
      </c>
      <c r="CX26" s="37">
        <f t="shared" si="16"/>
        <v>2.5</v>
      </c>
      <c r="CY26" s="37">
        <f t="shared" si="16"/>
        <v>2.5</v>
      </c>
      <c r="CZ26" s="37">
        <f t="shared" si="16"/>
        <v>0</v>
      </c>
      <c r="DA26" s="37">
        <f t="shared" si="16"/>
        <v>0</v>
      </c>
      <c r="DB26" s="37">
        <f t="shared" si="16"/>
        <v>2.5</v>
      </c>
      <c r="DC26" s="37">
        <f t="shared" si="16"/>
        <v>2.5</v>
      </c>
      <c r="DD26" s="38">
        <f t="shared" si="18"/>
        <v>10</v>
      </c>
      <c r="DE26" s="38">
        <f t="shared" si="19"/>
        <v>20</v>
      </c>
      <c r="DG26" s="32">
        <v>8</v>
      </c>
      <c r="DH26" s="36" t="s">
        <v>39</v>
      </c>
      <c r="DI26" s="37">
        <f t="shared" si="33"/>
        <v>0</v>
      </c>
      <c r="DJ26" s="37">
        <f t="shared" si="20"/>
        <v>0</v>
      </c>
      <c r="DK26" s="37">
        <f t="shared" si="20"/>
        <v>2.5</v>
      </c>
      <c r="DL26" s="37">
        <f t="shared" si="20"/>
        <v>2.5</v>
      </c>
      <c r="DM26" s="37">
        <f t="shared" si="20"/>
        <v>0</v>
      </c>
      <c r="DN26" s="37">
        <f t="shared" si="20"/>
        <v>0</v>
      </c>
      <c r="DO26" s="37">
        <f t="shared" si="20"/>
        <v>2.5</v>
      </c>
      <c r="DP26" s="37">
        <f t="shared" si="20"/>
        <v>2.5</v>
      </c>
      <c r="DQ26" s="38">
        <f t="shared" si="21"/>
        <v>10</v>
      </c>
      <c r="DR26" s="37">
        <f t="shared" si="20"/>
        <v>0</v>
      </c>
      <c r="DS26" s="37">
        <f t="shared" si="20"/>
        <v>0</v>
      </c>
      <c r="DT26" s="37">
        <f t="shared" si="20"/>
        <v>2.5</v>
      </c>
      <c r="DU26" s="37">
        <f t="shared" si="20"/>
        <v>2.5</v>
      </c>
      <c r="DV26" s="37">
        <f t="shared" si="20"/>
        <v>0</v>
      </c>
      <c r="DW26" s="37">
        <f t="shared" si="20"/>
        <v>0</v>
      </c>
      <c r="DX26" s="37">
        <f t="shared" si="20"/>
        <v>0</v>
      </c>
      <c r="DY26" s="37">
        <f t="shared" si="20"/>
        <v>2.5</v>
      </c>
      <c r="DZ26" s="38">
        <f t="shared" si="22"/>
        <v>7.5</v>
      </c>
      <c r="EA26" s="38">
        <f t="shared" si="23"/>
        <v>17.5</v>
      </c>
      <c r="EC26" s="32">
        <v>8</v>
      </c>
      <c r="ED26" s="36" t="s">
        <v>39</v>
      </c>
      <c r="EE26" s="37">
        <f t="shared" si="34"/>
        <v>0</v>
      </c>
      <c r="EF26" s="37">
        <f t="shared" si="24"/>
        <v>0</v>
      </c>
      <c r="EG26" s="37">
        <f t="shared" si="24"/>
        <v>2.5</v>
      </c>
      <c r="EH26" s="37">
        <f t="shared" si="24"/>
        <v>2.5</v>
      </c>
      <c r="EI26" s="37">
        <f t="shared" si="24"/>
        <v>0</v>
      </c>
      <c r="EJ26" s="37">
        <f t="shared" si="24"/>
        <v>0</v>
      </c>
      <c r="EK26" s="37">
        <f t="shared" si="24"/>
        <v>2.5</v>
      </c>
      <c r="EL26" s="37">
        <f t="shared" si="24"/>
        <v>2.5</v>
      </c>
      <c r="EM26" s="38">
        <f t="shared" si="25"/>
        <v>10</v>
      </c>
      <c r="EN26" s="37">
        <f t="shared" si="24"/>
        <v>0</v>
      </c>
      <c r="EO26" s="37">
        <f t="shared" si="24"/>
        <v>0</v>
      </c>
      <c r="EP26" s="37">
        <f t="shared" si="24"/>
        <v>0</v>
      </c>
      <c r="EQ26" s="37">
        <f t="shared" si="24"/>
        <v>0</v>
      </c>
      <c r="ER26" s="37">
        <f t="shared" si="24"/>
        <v>2.5</v>
      </c>
      <c r="ES26" s="37">
        <f t="shared" si="24"/>
        <v>2.5</v>
      </c>
      <c r="ET26" s="37">
        <f t="shared" si="24"/>
        <v>0</v>
      </c>
      <c r="EU26" s="37">
        <f t="shared" si="24"/>
        <v>2.5</v>
      </c>
      <c r="EV26" s="38">
        <f t="shared" si="26"/>
        <v>7.5</v>
      </c>
      <c r="EW26" s="38">
        <f t="shared" si="27"/>
        <v>17.5</v>
      </c>
    </row>
    <row r="27" spans="1:153" x14ac:dyDescent="0.15">
      <c r="A27" s="32">
        <v>9</v>
      </c>
      <c r="B27" s="36" t="s">
        <v>40</v>
      </c>
      <c r="C27" s="37">
        <f t="shared" si="28"/>
        <v>0</v>
      </c>
      <c r="D27" s="37">
        <f t="shared" si="0"/>
        <v>0</v>
      </c>
      <c r="E27" s="37">
        <f t="shared" si="0"/>
        <v>0</v>
      </c>
      <c r="F27" s="37">
        <f t="shared" si="0"/>
        <v>0</v>
      </c>
      <c r="G27" s="37">
        <f t="shared" si="0"/>
        <v>0</v>
      </c>
      <c r="H27" s="37">
        <f t="shared" si="0"/>
        <v>0</v>
      </c>
      <c r="I27" s="37">
        <f t="shared" si="0"/>
        <v>0</v>
      </c>
      <c r="J27" s="37">
        <f t="shared" si="0"/>
        <v>0</v>
      </c>
      <c r="K27" s="38">
        <f t="shared" ref="K27:K28" si="35">SUM(C27:J27)</f>
        <v>0</v>
      </c>
      <c r="L27" s="37">
        <f t="shared" si="0"/>
        <v>0</v>
      </c>
      <c r="M27" s="37">
        <f t="shared" si="0"/>
        <v>0</v>
      </c>
      <c r="N27" s="37">
        <f t="shared" si="0"/>
        <v>0</v>
      </c>
      <c r="O27" s="37">
        <f t="shared" si="0"/>
        <v>0</v>
      </c>
      <c r="P27" s="37">
        <f t="shared" si="0"/>
        <v>0</v>
      </c>
      <c r="Q27" s="37">
        <f t="shared" si="0"/>
        <v>0</v>
      </c>
      <c r="R27" s="37">
        <f t="shared" si="0"/>
        <v>0</v>
      </c>
      <c r="S27" s="37">
        <f t="shared" si="0"/>
        <v>0</v>
      </c>
      <c r="T27" s="38">
        <f t="shared" ref="T27:T28" si="36">SUM(L27:S27)</f>
        <v>0</v>
      </c>
      <c r="U27" s="38">
        <f t="shared" ref="U27:U28" si="37">K27+T27</f>
        <v>0</v>
      </c>
      <c r="W27" s="32">
        <v>9</v>
      </c>
      <c r="X27" s="36" t="s">
        <v>40</v>
      </c>
      <c r="Y27" s="37">
        <f t="shared" si="29"/>
        <v>0</v>
      </c>
      <c r="Z27" s="37">
        <f t="shared" si="4"/>
        <v>0</v>
      </c>
      <c r="AA27" s="37">
        <f t="shared" si="4"/>
        <v>0</v>
      </c>
      <c r="AB27" s="37">
        <f t="shared" si="4"/>
        <v>0</v>
      </c>
      <c r="AC27" s="37">
        <f t="shared" si="4"/>
        <v>0</v>
      </c>
      <c r="AD27" s="37">
        <f t="shared" si="4"/>
        <v>0</v>
      </c>
      <c r="AE27" s="37">
        <f t="shared" si="4"/>
        <v>0</v>
      </c>
      <c r="AF27" s="37">
        <f t="shared" si="4"/>
        <v>0</v>
      </c>
      <c r="AG27" s="38">
        <f t="shared" si="5"/>
        <v>0</v>
      </c>
      <c r="AH27" s="37">
        <f t="shared" si="4"/>
        <v>0</v>
      </c>
      <c r="AI27" s="37">
        <f t="shared" si="4"/>
        <v>0</v>
      </c>
      <c r="AJ27" s="37">
        <f t="shared" si="4"/>
        <v>0</v>
      </c>
      <c r="AK27" s="37">
        <f t="shared" si="4"/>
        <v>0</v>
      </c>
      <c r="AL27" s="37">
        <f t="shared" si="4"/>
        <v>0</v>
      </c>
      <c r="AM27" s="37">
        <f t="shared" si="4"/>
        <v>0</v>
      </c>
      <c r="AN27" s="37">
        <f t="shared" si="4"/>
        <v>0</v>
      </c>
      <c r="AO27" s="37">
        <f t="shared" si="4"/>
        <v>0</v>
      </c>
      <c r="AP27" s="38">
        <f t="shared" si="6"/>
        <v>0</v>
      </c>
      <c r="AQ27" s="38">
        <f t="shared" si="7"/>
        <v>0</v>
      </c>
      <c r="AS27" s="32">
        <v>9</v>
      </c>
      <c r="AT27" s="36" t="s">
        <v>40</v>
      </c>
      <c r="AU27" s="37">
        <f t="shared" si="30"/>
        <v>0</v>
      </c>
      <c r="AV27" s="37">
        <f t="shared" si="8"/>
        <v>0</v>
      </c>
      <c r="AW27" s="37">
        <f t="shared" si="8"/>
        <v>0</v>
      </c>
      <c r="AX27" s="37">
        <f t="shared" si="8"/>
        <v>0</v>
      </c>
      <c r="AY27" s="37">
        <f t="shared" si="8"/>
        <v>0</v>
      </c>
      <c r="AZ27" s="37">
        <f t="shared" si="8"/>
        <v>0</v>
      </c>
      <c r="BA27" s="37">
        <f t="shared" si="8"/>
        <v>0</v>
      </c>
      <c r="BB27" s="37">
        <f t="shared" si="8"/>
        <v>0</v>
      </c>
      <c r="BC27" s="38">
        <f t="shared" ref="BC27:BC28" si="38">SUM(AU27:BB27)</f>
        <v>0</v>
      </c>
      <c r="BD27" s="37">
        <f t="shared" si="8"/>
        <v>0</v>
      </c>
      <c r="BE27" s="37">
        <f t="shared" si="8"/>
        <v>0</v>
      </c>
      <c r="BF27" s="37">
        <f t="shared" si="8"/>
        <v>0</v>
      </c>
      <c r="BG27" s="37">
        <f t="shared" si="8"/>
        <v>0</v>
      </c>
      <c r="BH27" s="37">
        <f t="shared" si="8"/>
        <v>0</v>
      </c>
      <c r="BI27" s="37">
        <f t="shared" si="8"/>
        <v>0</v>
      </c>
      <c r="BJ27" s="37">
        <f t="shared" si="8"/>
        <v>0</v>
      </c>
      <c r="BK27" s="37">
        <f t="shared" si="8"/>
        <v>0</v>
      </c>
      <c r="BL27" s="38">
        <f t="shared" ref="BL27:BL28" si="39">SUM(BD27:BK27)</f>
        <v>0</v>
      </c>
      <c r="BM27" s="38">
        <f t="shared" ref="BM27:BM28" si="40">BC27+BL27</f>
        <v>0</v>
      </c>
      <c r="BO27" s="32">
        <v>9</v>
      </c>
      <c r="BP27" s="36" t="s">
        <v>40</v>
      </c>
      <c r="BQ27" s="37">
        <f t="shared" si="31"/>
        <v>0</v>
      </c>
      <c r="BR27" s="37">
        <f t="shared" si="12"/>
        <v>0</v>
      </c>
      <c r="BS27" s="37">
        <f t="shared" si="12"/>
        <v>2.5</v>
      </c>
      <c r="BT27" s="37">
        <f t="shared" si="12"/>
        <v>2.5</v>
      </c>
      <c r="BU27" s="37">
        <f t="shared" si="12"/>
        <v>0</v>
      </c>
      <c r="BV27" s="37">
        <f t="shared" si="12"/>
        <v>0</v>
      </c>
      <c r="BW27" s="37">
        <f t="shared" si="12"/>
        <v>2.5</v>
      </c>
      <c r="BX27" s="37">
        <f t="shared" si="12"/>
        <v>2.5</v>
      </c>
      <c r="BY27" s="38">
        <f t="shared" ref="BY27:BY28" si="41">SUM(BQ27:BX27)</f>
        <v>10</v>
      </c>
      <c r="BZ27" s="37">
        <f t="shared" si="12"/>
        <v>0</v>
      </c>
      <c r="CA27" s="37">
        <f t="shared" si="12"/>
        <v>0</v>
      </c>
      <c r="CB27" s="37">
        <f t="shared" si="12"/>
        <v>2.5</v>
      </c>
      <c r="CC27" s="37">
        <f t="shared" si="12"/>
        <v>2.5</v>
      </c>
      <c r="CD27" s="37">
        <f t="shared" si="12"/>
        <v>0</v>
      </c>
      <c r="CE27" s="37">
        <f t="shared" si="12"/>
        <v>0</v>
      </c>
      <c r="CF27" s="37">
        <f t="shared" si="12"/>
        <v>2.5</v>
      </c>
      <c r="CG27" s="37">
        <f t="shared" si="12"/>
        <v>2.5</v>
      </c>
      <c r="CH27" s="38">
        <f t="shared" ref="CH27:CH28" si="42">SUM(BZ27:CG27)</f>
        <v>10</v>
      </c>
      <c r="CI27" s="38">
        <f t="shared" ref="CI27:CI28" si="43">BY27+CH27</f>
        <v>20</v>
      </c>
      <c r="CK27" s="32">
        <v>9</v>
      </c>
      <c r="CL27" s="36" t="s">
        <v>40</v>
      </c>
      <c r="CM27" s="37">
        <f t="shared" si="32"/>
        <v>0</v>
      </c>
      <c r="CN27" s="37">
        <f t="shared" si="16"/>
        <v>0</v>
      </c>
      <c r="CO27" s="37">
        <f t="shared" si="16"/>
        <v>2.5</v>
      </c>
      <c r="CP27" s="37">
        <f t="shared" si="16"/>
        <v>2.5</v>
      </c>
      <c r="CQ27" s="37">
        <f t="shared" si="16"/>
        <v>0</v>
      </c>
      <c r="CR27" s="37">
        <f t="shared" si="16"/>
        <v>0</v>
      </c>
      <c r="CS27" s="37">
        <f t="shared" si="16"/>
        <v>2.5</v>
      </c>
      <c r="CT27" s="37">
        <f t="shared" si="16"/>
        <v>2.5</v>
      </c>
      <c r="CU27" s="38">
        <f t="shared" ref="CU27:CU28" si="44">SUM(CM27:CT27)</f>
        <v>10</v>
      </c>
      <c r="CV27" s="37">
        <f t="shared" si="16"/>
        <v>0</v>
      </c>
      <c r="CW27" s="37">
        <f t="shared" si="16"/>
        <v>0</v>
      </c>
      <c r="CX27" s="37">
        <f t="shared" si="16"/>
        <v>2.5</v>
      </c>
      <c r="CY27" s="37">
        <f t="shared" si="16"/>
        <v>2.5</v>
      </c>
      <c r="CZ27" s="37">
        <f t="shared" si="16"/>
        <v>0</v>
      </c>
      <c r="DA27" s="37">
        <f t="shared" si="16"/>
        <v>0</v>
      </c>
      <c r="DB27" s="37">
        <f t="shared" si="16"/>
        <v>2.5</v>
      </c>
      <c r="DC27" s="37">
        <f t="shared" si="16"/>
        <v>2.5</v>
      </c>
      <c r="DD27" s="38">
        <f t="shared" ref="DD27:DD28" si="45">SUM(CV27:DC27)</f>
        <v>10</v>
      </c>
      <c r="DE27" s="38">
        <f t="shared" ref="DE27:DE28" si="46">CU27+DD27</f>
        <v>20</v>
      </c>
      <c r="DG27" s="32">
        <v>9</v>
      </c>
      <c r="DH27" s="36" t="s">
        <v>40</v>
      </c>
      <c r="DI27" s="37">
        <f t="shared" si="33"/>
        <v>0</v>
      </c>
      <c r="DJ27" s="37">
        <f t="shared" si="20"/>
        <v>0</v>
      </c>
      <c r="DK27" s="37">
        <f t="shared" si="20"/>
        <v>2.5</v>
      </c>
      <c r="DL27" s="37">
        <f t="shared" si="20"/>
        <v>2.5</v>
      </c>
      <c r="DM27" s="37">
        <f t="shared" si="20"/>
        <v>0</v>
      </c>
      <c r="DN27" s="37">
        <f t="shared" si="20"/>
        <v>0</v>
      </c>
      <c r="DO27" s="37">
        <f t="shared" si="20"/>
        <v>2.5</v>
      </c>
      <c r="DP27" s="37">
        <f t="shared" si="20"/>
        <v>2.5</v>
      </c>
      <c r="DQ27" s="38">
        <f t="shared" ref="DQ27:DQ28" si="47">SUM(DI27:DP27)</f>
        <v>10</v>
      </c>
      <c r="DR27" s="37">
        <f t="shared" si="20"/>
        <v>0</v>
      </c>
      <c r="DS27" s="37">
        <f t="shared" si="20"/>
        <v>0</v>
      </c>
      <c r="DT27" s="37">
        <f t="shared" si="20"/>
        <v>0</v>
      </c>
      <c r="DU27" s="37">
        <f t="shared" si="20"/>
        <v>0</v>
      </c>
      <c r="DV27" s="37">
        <f t="shared" si="20"/>
        <v>2.5</v>
      </c>
      <c r="DW27" s="37">
        <f t="shared" si="20"/>
        <v>2.5</v>
      </c>
      <c r="DX27" s="37">
        <f t="shared" si="20"/>
        <v>0</v>
      </c>
      <c r="DY27" s="37">
        <f t="shared" si="20"/>
        <v>2.5</v>
      </c>
      <c r="DZ27" s="38">
        <f t="shared" ref="DZ27:DZ28" si="48">SUM(DR27:DY27)</f>
        <v>7.5</v>
      </c>
      <c r="EA27" s="38">
        <f t="shared" ref="EA27:EA28" si="49">DQ27+DZ27</f>
        <v>17.5</v>
      </c>
      <c r="EC27" s="32">
        <v>9</v>
      </c>
      <c r="ED27" s="36" t="s">
        <v>40</v>
      </c>
      <c r="EE27" s="37">
        <f t="shared" si="34"/>
        <v>0</v>
      </c>
      <c r="EF27" s="37">
        <f t="shared" si="24"/>
        <v>0</v>
      </c>
      <c r="EG27" s="37">
        <f t="shared" si="24"/>
        <v>2.5</v>
      </c>
      <c r="EH27" s="37">
        <f t="shared" si="24"/>
        <v>2.5</v>
      </c>
      <c r="EI27" s="37">
        <f t="shared" si="24"/>
        <v>0</v>
      </c>
      <c r="EJ27" s="37">
        <f t="shared" si="24"/>
        <v>0</v>
      </c>
      <c r="EK27" s="37">
        <f t="shared" si="24"/>
        <v>0</v>
      </c>
      <c r="EL27" s="37">
        <f t="shared" si="24"/>
        <v>0</v>
      </c>
      <c r="EM27" s="38">
        <f t="shared" ref="EM27:EM28" si="50">SUM(EE27:EL27)</f>
        <v>5</v>
      </c>
      <c r="EN27" s="37">
        <f t="shared" si="24"/>
        <v>2.5</v>
      </c>
      <c r="EO27" s="37">
        <f t="shared" si="24"/>
        <v>2.5</v>
      </c>
      <c r="EP27" s="37">
        <f t="shared" si="24"/>
        <v>0</v>
      </c>
      <c r="EQ27" s="37">
        <f t="shared" si="24"/>
        <v>0</v>
      </c>
      <c r="ER27" s="37">
        <f t="shared" si="24"/>
        <v>2.5</v>
      </c>
      <c r="ES27" s="37">
        <f t="shared" si="24"/>
        <v>2.5</v>
      </c>
      <c r="ET27" s="37">
        <f t="shared" si="24"/>
        <v>0</v>
      </c>
      <c r="EU27" s="37">
        <f t="shared" si="24"/>
        <v>0</v>
      </c>
      <c r="EV27" s="38">
        <f t="shared" ref="EV27:EV28" si="51">SUM(EN27:EU27)</f>
        <v>10</v>
      </c>
      <c r="EW27" s="38">
        <f t="shared" ref="EW27:EW28" si="52">EM27+EV27</f>
        <v>15</v>
      </c>
    </row>
    <row r="28" spans="1:153" x14ac:dyDescent="0.15">
      <c r="A28" s="32">
        <v>10</v>
      </c>
      <c r="B28" s="36" t="s">
        <v>41</v>
      </c>
      <c r="C28" s="37">
        <f t="shared" si="28"/>
        <v>0</v>
      </c>
      <c r="D28" s="37">
        <f t="shared" si="0"/>
        <v>0</v>
      </c>
      <c r="E28" s="37">
        <f t="shared" si="0"/>
        <v>0</v>
      </c>
      <c r="F28" s="37">
        <f t="shared" si="0"/>
        <v>0</v>
      </c>
      <c r="G28" s="37">
        <f t="shared" si="0"/>
        <v>0</v>
      </c>
      <c r="H28" s="37">
        <f t="shared" si="0"/>
        <v>0</v>
      </c>
      <c r="I28" s="37">
        <f t="shared" si="0"/>
        <v>0</v>
      </c>
      <c r="J28" s="37">
        <f t="shared" si="0"/>
        <v>0</v>
      </c>
      <c r="K28" s="38">
        <f t="shared" si="35"/>
        <v>0</v>
      </c>
      <c r="L28" s="37">
        <f t="shared" si="0"/>
        <v>0</v>
      </c>
      <c r="M28" s="37">
        <f t="shared" si="0"/>
        <v>0</v>
      </c>
      <c r="N28" s="37">
        <f t="shared" si="0"/>
        <v>0</v>
      </c>
      <c r="O28" s="37">
        <f t="shared" si="0"/>
        <v>0</v>
      </c>
      <c r="P28" s="37">
        <f t="shared" si="0"/>
        <v>0</v>
      </c>
      <c r="Q28" s="37">
        <f t="shared" si="0"/>
        <v>0</v>
      </c>
      <c r="R28" s="37">
        <f t="shared" si="0"/>
        <v>0</v>
      </c>
      <c r="S28" s="37">
        <f t="shared" si="0"/>
        <v>0</v>
      </c>
      <c r="T28" s="38">
        <f t="shared" si="36"/>
        <v>0</v>
      </c>
      <c r="U28" s="38">
        <f t="shared" si="37"/>
        <v>0</v>
      </c>
      <c r="W28" s="32">
        <v>10</v>
      </c>
      <c r="X28" s="36" t="s">
        <v>41</v>
      </c>
      <c r="Y28" s="37">
        <f t="shared" si="29"/>
        <v>0</v>
      </c>
      <c r="Z28" s="37">
        <f t="shared" si="4"/>
        <v>0</v>
      </c>
      <c r="AA28" s="37">
        <f t="shared" si="4"/>
        <v>0</v>
      </c>
      <c r="AB28" s="37">
        <f t="shared" si="4"/>
        <v>0</v>
      </c>
      <c r="AC28" s="37">
        <f t="shared" si="4"/>
        <v>0</v>
      </c>
      <c r="AD28" s="37">
        <f t="shared" si="4"/>
        <v>0</v>
      </c>
      <c r="AE28" s="37">
        <f t="shared" si="4"/>
        <v>0</v>
      </c>
      <c r="AF28" s="37">
        <f t="shared" si="4"/>
        <v>0</v>
      </c>
      <c r="AG28" s="38">
        <f t="shared" si="5"/>
        <v>0</v>
      </c>
      <c r="AH28" s="37">
        <f t="shared" si="4"/>
        <v>0</v>
      </c>
      <c r="AI28" s="37">
        <f t="shared" si="4"/>
        <v>0</v>
      </c>
      <c r="AJ28" s="37">
        <f t="shared" si="4"/>
        <v>0</v>
      </c>
      <c r="AK28" s="37">
        <f t="shared" si="4"/>
        <v>0</v>
      </c>
      <c r="AL28" s="37">
        <f t="shared" si="4"/>
        <v>0</v>
      </c>
      <c r="AM28" s="37">
        <f t="shared" si="4"/>
        <v>0</v>
      </c>
      <c r="AN28" s="37">
        <f t="shared" si="4"/>
        <v>0</v>
      </c>
      <c r="AO28" s="37">
        <f t="shared" si="4"/>
        <v>0</v>
      </c>
      <c r="AP28" s="38">
        <f t="shared" si="6"/>
        <v>0</v>
      </c>
      <c r="AQ28" s="38">
        <f t="shared" si="7"/>
        <v>0</v>
      </c>
      <c r="AS28" s="32">
        <v>10</v>
      </c>
      <c r="AT28" s="36" t="s">
        <v>41</v>
      </c>
      <c r="AU28" s="37">
        <f t="shared" si="30"/>
        <v>0</v>
      </c>
      <c r="AV28" s="37">
        <f t="shared" si="8"/>
        <v>0</v>
      </c>
      <c r="AW28" s="37">
        <f t="shared" si="8"/>
        <v>0</v>
      </c>
      <c r="AX28" s="37">
        <f t="shared" si="8"/>
        <v>0</v>
      </c>
      <c r="AY28" s="37">
        <f t="shared" si="8"/>
        <v>0</v>
      </c>
      <c r="AZ28" s="37">
        <f t="shared" si="8"/>
        <v>0</v>
      </c>
      <c r="BA28" s="37">
        <f t="shared" si="8"/>
        <v>0</v>
      </c>
      <c r="BB28" s="37">
        <f t="shared" si="8"/>
        <v>0</v>
      </c>
      <c r="BC28" s="38">
        <f t="shared" si="38"/>
        <v>0</v>
      </c>
      <c r="BD28" s="37">
        <f t="shared" si="8"/>
        <v>0</v>
      </c>
      <c r="BE28" s="37">
        <f t="shared" si="8"/>
        <v>0</v>
      </c>
      <c r="BF28" s="37">
        <f t="shared" si="8"/>
        <v>0</v>
      </c>
      <c r="BG28" s="37">
        <f t="shared" si="8"/>
        <v>0</v>
      </c>
      <c r="BH28" s="37">
        <f t="shared" si="8"/>
        <v>0</v>
      </c>
      <c r="BI28" s="37">
        <f t="shared" si="8"/>
        <v>0</v>
      </c>
      <c r="BJ28" s="37">
        <f t="shared" si="8"/>
        <v>0</v>
      </c>
      <c r="BK28" s="37">
        <f t="shared" si="8"/>
        <v>0</v>
      </c>
      <c r="BL28" s="38">
        <f t="shared" si="39"/>
        <v>0</v>
      </c>
      <c r="BM28" s="38">
        <f t="shared" si="40"/>
        <v>0</v>
      </c>
      <c r="BO28" s="32">
        <v>10</v>
      </c>
      <c r="BP28" s="36" t="s">
        <v>41</v>
      </c>
      <c r="BQ28" s="37">
        <f t="shared" si="31"/>
        <v>0</v>
      </c>
      <c r="BR28" s="37">
        <f t="shared" si="12"/>
        <v>0</v>
      </c>
      <c r="BS28" s="37">
        <f t="shared" si="12"/>
        <v>0</v>
      </c>
      <c r="BT28" s="37">
        <f t="shared" si="12"/>
        <v>0</v>
      </c>
      <c r="BU28" s="37">
        <f t="shared" si="12"/>
        <v>0</v>
      </c>
      <c r="BV28" s="37">
        <f t="shared" si="12"/>
        <v>0</v>
      </c>
      <c r="BW28" s="37">
        <f t="shared" si="12"/>
        <v>0</v>
      </c>
      <c r="BX28" s="37">
        <f t="shared" si="12"/>
        <v>0</v>
      </c>
      <c r="BY28" s="38">
        <f t="shared" si="41"/>
        <v>0</v>
      </c>
      <c r="BZ28" s="37">
        <f t="shared" si="12"/>
        <v>0</v>
      </c>
      <c r="CA28" s="37">
        <f t="shared" si="12"/>
        <v>0</v>
      </c>
      <c r="CB28" s="37">
        <f t="shared" si="12"/>
        <v>0</v>
      </c>
      <c r="CC28" s="37">
        <f t="shared" si="12"/>
        <v>0</v>
      </c>
      <c r="CD28" s="37">
        <f t="shared" si="12"/>
        <v>0</v>
      </c>
      <c r="CE28" s="37">
        <f t="shared" si="12"/>
        <v>0</v>
      </c>
      <c r="CF28" s="37">
        <f t="shared" si="12"/>
        <v>0</v>
      </c>
      <c r="CG28" s="37">
        <f t="shared" si="12"/>
        <v>0</v>
      </c>
      <c r="CH28" s="38">
        <f t="shared" si="42"/>
        <v>0</v>
      </c>
      <c r="CI28" s="38">
        <f t="shared" si="43"/>
        <v>0</v>
      </c>
      <c r="CK28" s="32">
        <v>10</v>
      </c>
      <c r="CL28" s="36" t="s">
        <v>41</v>
      </c>
      <c r="CM28" s="37">
        <f t="shared" si="32"/>
        <v>0</v>
      </c>
      <c r="CN28" s="37">
        <f t="shared" si="16"/>
        <v>0</v>
      </c>
      <c r="CO28" s="37">
        <f t="shared" si="16"/>
        <v>2.5</v>
      </c>
      <c r="CP28" s="37">
        <f t="shared" si="16"/>
        <v>2.5</v>
      </c>
      <c r="CQ28" s="37">
        <f t="shared" si="16"/>
        <v>0</v>
      </c>
      <c r="CR28" s="37">
        <f t="shared" si="16"/>
        <v>0</v>
      </c>
      <c r="CS28" s="37">
        <f t="shared" si="16"/>
        <v>2.5</v>
      </c>
      <c r="CT28" s="37">
        <f t="shared" si="16"/>
        <v>2.5</v>
      </c>
      <c r="CU28" s="38">
        <f t="shared" si="44"/>
        <v>10</v>
      </c>
      <c r="CV28" s="37">
        <f t="shared" si="16"/>
        <v>0</v>
      </c>
      <c r="CW28" s="37">
        <f t="shared" si="16"/>
        <v>0</v>
      </c>
      <c r="CX28" s="37">
        <f t="shared" si="16"/>
        <v>2.5</v>
      </c>
      <c r="CY28" s="37">
        <f t="shared" si="16"/>
        <v>2.5</v>
      </c>
      <c r="CZ28" s="37">
        <f t="shared" si="16"/>
        <v>0</v>
      </c>
      <c r="DA28" s="37">
        <f t="shared" si="16"/>
        <v>0</v>
      </c>
      <c r="DB28" s="37">
        <f t="shared" si="16"/>
        <v>2.5</v>
      </c>
      <c r="DC28" s="37">
        <f t="shared" si="16"/>
        <v>2.5</v>
      </c>
      <c r="DD28" s="38">
        <f t="shared" si="45"/>
        <v>10</v>
      </c>
      <c r="DE28" s="38">
        <f t="shared" si="46"/>
        <v>20</v>
      </c>
      <c r="DG28" s="32">
        <v>10</v>
      </c>
      <c r="DH28" s="36" t="s">
        <v>41</v>
      </c>
      <c r="DI28" s="37">
        <f t="shared" si="33"/>
        <v>0</v>
      </c>
      <c r="DJ28" s="37">
        <f t="shared" si="20"/>
        <v>0</v>
      </c>
      <c r="DK28" s="37">
        <f t="shared" si="20"/>
        <v>2.5</v>
      </c>
      <c r="DL28" s="37">
        <f t="shared" si="20"/>
        <v>2.5</v>
      </c>
      <c r="DM28" s="37">
        <f t="shared" si="20"/>
        <v>0</v>
      </c>
      <c r="DN28" s="37">
        <f t="shared" si="20"/>
        <v>0</v>
      </c>
      <c r="DO28" s="37">
        <f t="shared" si="20"/>
        <v>0</v>
      </c>
      <c r="DP28" s="37">
        <f t="shared" si="20"/>
        <v>0</v>
      </c>
      <c r="DQ28" s="38">
        <f t="shared" si="47"/>
        <v>5</v>
      </c>
      <c r="DR28" s="37">
        <f t="shared" si="20"/>
        <v>2.5</v>
      </c>
      <c r="DS28" s="37">
        <f t="shared" si="20"/>
        <v>2.5</v>
      </c>
      <c r="DT28" s="37">
        <f t="shared" si="20"/>
        <v>0</v>
      </c>
      <c r="DU28" s="37">
        <f t="shared" si="20"/>
        <v>0</v>
      </c>
      <c r="DV28" s="37">
        <f t="shared" si="20"/>
        <v>2.5</v>
      </c>
      <c r="DW28" s="37">
        <f t="shared" si="20"/>
        <v>2.5</v>
      </c>
      <c r="DX28" s="37">
        <f t="shared" si="20"/>
        <v>0</v>
      </c>
      <c r="DY28" s="37">
        <f t="shared" si="20"/>
        <v>2.5</v>
      </c>
      <c r="DZ28" s="38">
        <f t="shared" si="48"/>
        <v>12.5</v>
      </c>
      <c r="EA28" s="38">
        <f t="shared" si="49"/>
        <v>17.5</v>
      </c>
      <c r="EC28" s="32">
        <v>10</v>
      </c>
      <c r="ED28" s="36" t="s">
        <v>41</v>
      </c>
      <c r="EE28" s="37">
        <f t="shared" si="34"/>
        <v>0</v>
      </c>
      <c r="EF28" s="37">
        <f t="shared" si="24"/>
        <v>0</v>
      </c>
      <c r="EG28" s="37">
        <f t="shared" si="24"/>
        <v>2.5</v>
      </c>
      <c r="EH28" s="37">
        <f t="shared" si="24"/>
        <v>2.5</v>
      </c>
      <c r="EI28" s="37">
        <f t="shared" si="24"/>
        <v>0</v>
      </c>
      <c r="EJ28" s="37">
        <f t="shared" si="24"/>
        <v>0</v>
      </c>
      <c r="EK28" s="37">
        <f t="shared" si="24"/>
        <v>0</v>
      </c>
      <c r="EL28" s="37">
        <f t="shared" si="24"/>
        <v>0</v>
      </c>
      <c r="EM28" s="38">
        <f t="shared" si="50"/>
        <v>5</v>
      </c>
      <c r="EN28" s="37">
        <f t="shared" si="24"/>
        <v>2.5</v>
      </c>
      <c r="EO28" s="37">
        <f t="shared" si="24"/>
        <v>2.5</v>
      </c>
      <c r="EP28" s="37">
        <f t="shared" si="24"/>
        <v>0</v>
      </c>
      <c r="EQ28" s="37">
        <f t="shared" si="24"/>
        <v>0</v>
      </c>
      <c r="ER28" s="37">
        <f t="shared" si="24"/>
        <v>2.5</v>
      </c>
      <c r="ES28" s="37">
        <f t="shared" si="24"/>
        <v>2.5</v>
      </c>
      <c r="ET28" s="37">
        <f t="shared" si="24"/>
        <v>0</v>
      </c>
      <c r="EU28" s="37">
        <f t="shared" si="24"/>
        <v>0</v>
      </c>
      <c r="EV28" s="38">
        <f t="shared" si="51"/>
        <v>10</v>
      </c>
      <c r="EW28" s="38">
        <f t="shared" si="52"/>
        <v>15</v>
      </c>
    </row>
    <row r="29" spans="1:153" x14ac:dyDescent="0.15">
      <c r="A29" s="32">
        <v>11</v>
      </c>
      <c r="B29" s="36" t="s">
        <v>44</v>
      </c>
      <c r="C29" s="37">
        <f t="shared" si="28"/>
        <v>0</v>
      </c>
      <c r="D29" s="37">
        <f t="shared" si="0"/>
        <v>0</v>
      </c>
      <c r="E29" s="37">
        <f t="shared" si="0"/>
        <v>0</v>
      </c>
      <c r="F29" s="37">
        <f t="shared" si="0"/>
        <v>0</v>
      </c>
      <c r="G29" s="37">
        <f t="shared" si="0"/>
        <v>0</v>
      </c>
      <c r="H29" s="37">
        <f t="shared" si="0"/>
        <v>0</v>
      </c>
      <c r="I29" s="37">
        <f t="shared" si="0"/>
        <v>0</v>
      </c>
      <c r="J29" s="37">
        <f t="shared" si="0"/>
        <v>0</v>
      </c>
      <c r="K29" s="38">
        <f t="shared" si="1"/>
        <v>0</v>
      </c>
      <c r="L29" s="37">
        <f t="shared" si="0"/>
        <v>0</v>
      </c>
      <c r="M29" s="37">
        <f t="shared" si="0"/>
        <v>0</v>
      </c>
      <c r="N29" s="37">
        <f t="shared" si="0"/>
        <v>0</v>
      </c>
      <c r="O29" s="37">
        <f t="shared" si="0"/>
        <v>0</v>
      </c>
      <c r="P29" s="37">
        <f t="shared" si="0"/>
        <v>0</v>
      </c>
      <c r="Q29" s="37">
        <f t="shared" si="0"/>
        <v>0</v>
      </c>
      <c r="R29" s="37">
        <f t="shared" si="0"/>
        <v>0</v>
      </c>
      <c r="S29" s="37">
        <f t="shared" si="0"/>
        <v>0</v>
      </c>
      <c r="T29" s="38">
        <f t="shared" si="2"/>
        <v>0</v>
      </c>
      <c r="U29" s="38">
        <f t="shared" si="3"/>
        <v>0</v>
      </c>
      <c r="W29" s="32">
        <v>11</v>
      </c>
      <c r="X29" s="36" t="s">
        <v>44</v>
      </c>
      <c r="Y29" s="37">
        <f t="shared" si="29"/>
        <v>0</v>
      </c>
      <c r="Z29" s="37">
        <f t="shared" si="4"/>
        <v>0</v>
      </c>
      <c r="AA29" s="37">
        <f t="shared" si="4"/>
        <v>0</v>
      </c>
      <c r="AB29" s="37">
        <f t="shared" si="4"/>
        <v>0</v>
      </c>
      <c r="AC29" s="37">
        <f t="shared" si="4"/>
        <v>0</v>
      </c>
      <c r="AD29" s="37">
        <f t="shared" si="4"/>
        <v>0</v>
      </c>
      <c r="AE29" s="37">
        <f t="shared" si="4"/>
        <v>0</v>
      </c>
      <c r="AF29" s="37">
        <f t="shared" si="4"/>
        <v>0</v>
      </c>
      <c r="AG29" s="38">
        <f t="shared" si="5"/>
        <v>0</v>
      </c>
      <c r="AH29" s="37">
        <f t="shared" si="4"/>
        <v>0</v>
      </c>
      <c r="AI29" s="37">
        <f t="shared" si="4"/>
        <v>0</v>
      </c>
      <c r="AJ29" s="37">
        <f t="shared" si="4"/>
        <v>0</v>
      </c>
      <c r="AK29" s="37">
        <f t="shared" si="4"/>
        <v>0</v>
      </c>
      <c r="AL29" s="37">
        <f t="shared" si="4"/>
        <v>0</v>
      </c>
      <c r="AM29" s="37">
        <f t="shared" si="4"/>
        <v>0</v>
      </c>
      <c r="AN29" s="37">
        <f t="shared" si="4"/>
        <v>0</v>
      </c>
      <c r="AO29" s="37">
        <f t="shared" si="4"/>
        <v>0</v>
      </c>
      <c r="AP29" s="38">
        <f t="shared" si="6"/>
        <v>0</v>
      </c>
      <c r="AQ29" s="38">
        <f t="shared" si="7"/>
        <v>0</v>
      </c>
      <c r="AS29" s="32">
        <v>11</v>
      </c>
      <c r="AT29" s="36" t="s">
        <v>44</v>
      </c>
      <c r="AU29" s="37">
        <f t="shared" si="30"/>
        <v>0</v>
      </c>
      <c r="AV29" s="37">
        <f t="shared" si="8"/>
        <v>0</v>
      </c>
      <c r="AW29" s="37">
        <f t="shared" si="8"/>
        <v>0</v>
      </c>
      <c r="AX29" s="37">
        <f t="shared" si="8"/>
        <v>0</v>
      </c>
      <c r="AY29" s="37">
        <f t="shared" si="8"/>
        <v>0</v>
      </c>
      <c r="AZ29" s="37">
        <f t="shared" si="8"/>
        <v>0</v>
      </c>
      <c r="BA29" s="37">
        <f t="shared" si="8"/>
        <v>0</v>
      </c>
      <c r="BB29" s="37">
        <f t="shared" si="8"/>
        <v>0</v>
      </c>
      <c r="BC29" s="38">
        <f t="shared" si="9"/>
        <v>0</v>
      </c>
      <c r="BD29" s="37">
        <f t="shared" si="8"/>
        <v>0</v>
      </c>
      <c r="BE29" s="37">
        <f t="shared" si="8"/>
        <v>0</v>
      </c>
      <c r="BF29" s="37">
        <f t="shared" si="8"/>
        <v>0</v>
      </c>
      <c r="BG29" s="37">
        <f t="shared" si="8"/>
        <v>0</v>
      </c>
      <c r="BH29" s="37">
        <f t="shared" si="8"/>
        <v>0</v>
      </c>
      <c r="BI29" s="37">
        <f t="shared" si="8"/>
        <v>0</v>
      </c>
      <c r="BJ29" s="37">
        <f t="shared" si="8"/>
        <v>0</v>
      </c>
      <c r="BK29" s="37">
        <f t="shared" si="8"/>
        <v>0</v>
      </c>
      <c r="BL29" s="38">
        <f t="shared" si="10"/>
        <v>0</v>
      </c>
      <c r="BM29" s="38">
        <f t="shared" si="11"/>
        <v>0</v>
      </c>
      <c r="BO29" s="32">
        <v>11</v>
      </c>
      <c r="BP29" s="36" t="s">
        <v>44</v>
      </c>
      <c r="BQ29" s="37">
        <f t="shared" si="31"/>
        <v>0</v>
      </c>
      <c r="BR29" s="37">
        <f t="shared" si="12"/>
        <v>0</v>
      </c>
      <c r="BS29" s="37">
        <f t="shared" si="12"/>
        <v>0</v>
      </c>
      <c r="BT29" s="37">
        <f t="shared" si="12"/>
        <v>0</v>
      </c>
      <c r="BU29" s="37">
        <f t="shared" si="12"/>
        <v>0</v>
      </c>
      <c r="BV29" s="37">
        <f t="shared" si="12"/>
        <v>0</v>
      </c>
      <c r="BW29" s="37">
        <f t="shared" si="12"/>
        <v>0</v>
      </c>
      <c r="BX29" s="37">
        <f t="shared" si="12"/>
        <v>0</v>
      </c>
      <c r="BY29" s="38">
        <f t="shared" si="13"/>
        <v>0</v>
      </c>
      <c r="BZ29" s="37">
        <f t="shared" si="12"/>
        <v>0</v>
      </c>
      <c r="CA29" s="37">
        <f t="shared" si="12"/>
        <v>0</v>
      </c>
      <c r="CB29" s="37">
        <f t="shared" si="12"/>
        <v>0</v>
      </c>
      <c r="CC29" s="37">
        <f t="shared" si="12"/>
        <v>0</v>
      </c>
      <c r="CD29" s="37">
        <f t="shared" si="12"/>
        <v>0</v>
      </c>
      <c r="CE29" s="37">
        <f t="shared" si="12"/>
        <v>0</v>
      </c>
      <c r="CF29" s="37">
        <f t="shared" si="12"/>
        <v>0</v>
      </c>
      <c r="CG29" s="37">
        <f t="shared" si="12"/>
        <v>0</v>
      </c>
      <c r="CH29" s="38">
        <f t="shared" si="14"/>
        <v>0</v>
      </c>
      <c r="CI29" s="38">
        <f t="shared" si="15"/>
        <v>0</v>
      </c>
      <c r="CK29" s="32">
        <v>11</v>
      </c>
      <c r="CL29" s="36" t="s">
        <v>44</v>
      </c>
      <c r="CM29" s="37">
        <f t="shared" si="32"/>
        <v>0</v>
      </c>
      <c r="CN29" s="37">
        <f t="shared" si="16"/>
        <v>0</v>
      </c>
      <c r="CO29" s="37">
        <f t="shared" si="16"/>
        <v>0</v>
      </c>
      <c r="CP29" s="37">
        <f t="shared" si="16"/>
        <v>0</v>
      </c>
      <c r="CQ29" s="37">
        <f t="shared" si="16"/>
        <v>0</v>
      </c>
      <c r="CR29" s="37">
        <f t="shared" si="16"/>
        <v>0</v>
      </c>
      <c r="CS29" s="37">
        <f t="shared" si="16"/>
        <v>0</v>
      </c>
      <c r="CT29" s="37">
        <f t="shared" si="16"/>
        <v>0</v>
      </c>
      <c r="CU29" s="38">
        <f t="shared" si="17"/>
        <v>0</v>
      </c>
      <c r="CV29" s="37">
        <f t="shared" si="16"/>
        <v>0</v>
      </c>
      <c r="CW29" s="37">
        <f t="shared" si="16"/>
        <v>0</v>
      </c>
      <c r="CX29" s="37">
        <f t="shared" si="16"/>
        <v>0</v>
      </c>
      <c r="CY29" s="37">
        <f t="shared" si="16"/>
        <v>0</v>
      </c>
      <c r="CZ29" s="37">
        <f t="shared" si="16"/>
        <v>0</v>
      </c>
      <c r="DA29" s="37">
        <f t="shared" si="16"/>
        <v>0</v>
      </c>
      <c r="DB29" s="37">
        <f t="shared" si="16"/>
        <v>0</v>
      </c>
      <c r="DC29" s="37">
        <f t="shared" si="16"/>
        <v>0</v>
      </c>
      <c r="DD29" s="38">
        <f t="shared" si="18"/>
        <v>0</v>
      </c>
      <c r="DE29" s="38">
        <f t="shared" si="19"/>
        <v>0</v>
      </c>
      <c r="DG29" s="32">
        <v>11</v>
      </c>
      <c r="DH29" s="36" t="s">
        <v>44</v>
      </c>
      <c r="DI29" s="37">
        <f t="shared" si="33"/>
        <v>0</v>
      </c>
      <c r="DJ29" s="37">
        <f t="shared" si="20"/>
        <v>0</v>
      </c>
      <c r="DK29" s="37">
        <f t="shared" si="20"/>
        <v>0</v>
      </c>
      <c r="DL29" s="37">
        <f t="shared" si="20"/>
        <v>0</v>
      </c>
      <c r="DM29" s="37">
        <f t="shared" si="20"/>
        <v>2.5</v>
      </c>
      <c r="DN29" s="37">
        <f t="shared" si="20"/>
        <v>2.5</v>
      </c>
      <c r="DO29" s="37">
        <f t="shared" si="20"/>
        <v>0</v>
      </c>
      <c r="DP29" s="37">
        <f t="shared" si="20"/>
        <v>0</v>
      </c>
      <c r="DQ29" s="38">
        <f t="shared" si="21"/>
        <v>5</v>
      </c>
      <c r="DR29" s="37">
        <f t="shared" si="20"/>
        <v>2.5</v>
      </c>
      <c r="DS29" s="37">
        <f t="shared" si="20"/>
        <v>2.5</v>
      </c>
      <c r="DT29" s="37">
        <f t="shared" si="20"/>
        <v>0</v>
      </c>
      <c r="DU29" s="37">
        <f t="shared" si="20"/>
        <v>0</v>
      </c>
      <c r="DV29" s="37">
        <f t="shared" si="20"/>
        <v>2.5</v>
      </c>
      <c r="DW29" s="37">
        <f t="shared" si="20"/>
        <v>2.5</v>
      </c>
      <c r="DX29" s="37">
        <f t="shared" si="20"/>
        <v>0</v>
      </c>
      <c r="DY29" s="37">
        <f t="shared" si="20"/>
        <v>2.5</v>
      </c>
      <c r="DZ29" s="38">
        <f t="shared" si="22"/>
        <v>12.5</v>
      </c>
      <c r="EA29" s="38">
        <f t="shared" si="23"/>
        <v>17.5</v>
      </c>
      <c r="EC29" s="32">
        <v>11</v>
      </c>
      <c r="ED29" s="36" t="s">
        <v>44</v>
      </c>
      <c r="EE29" s="37">
        <f t="shared" si="34"/>
        <v>0</v>
      </c>
      <c r="EF29" s="37">
        <f t="shared" si="24"/>
        <v>0</v>
      </c>
      <c r="EG29" s="37">
        <f t="shared" si="24"/>
        <v>0</v>
      </c>
      <c r="EH29" s="37">
        <f t="shared" si="24"/>
        <v>0</v>
      </c>
      <c r="EI29" s="37">
        <f t="shared" si="24"/>
        <v>2.5</v>
      </c>
      <c r="EJ29" s="37">
        <f t="shared" si="24"/>
        <v>2.5</v>
      </c>
      <c r="EK29" s="37">
        <f t="shared" si="24"/>
        <v>0</v>
      </c>
      <c r="EL29" s="37">
        <f t="shared" si="24"/>
        <v>0</v>
      </c>
      <c r="EM29" s="38">
        <f t="shared" si="25"/>
        <v>5</v>
      </c>
      <c r="EN29" s="37">
        <f t="shared" si="24"/>
        <v>2.5</v>
      </c>
      <c r="EO29" s="37">
        <f t="shared" si="24"/>
        <v>2.5</v>
      </c>
      <c r="EP29" s="37">
        <f t="shared" si="24"/>
        <v>0</v>
      </c>
      <c r="EQ29" s="37">
        <f t="shared" si="24"/>
        <v>0</v>
      </c>
      <c r="ER29" s="37">
        <f t="shared" si="24"/>
        <v>2.5</v>
      </c>
      <c r="ES29" s="37">
        <f t="shared" si="24"/>
        <v>2.5</v>
      </c>
      <c r="ET29" s="37">
        <f t="shared" si="24"/>
        <v>0</v>
      </c>
      <c r="EU29" s="37">
        <f t="shared" si="24"/>
        <v>0</v>
      </c>
      <c r="EV29" s="38">
        <f t="shared" si="26"/>
        <v>10</v>
      </c>
      <c r="EW29" s="38">
        <f t="shared" si="27"/>
        <v>15</v>
      </c>
    </row>
    <row r="30" spans="1:153" x14ac:dyDescent="0.15">
      <c r="A30" s="32">
        <v>12</v>
      </c>
      <c r="B30" s="36" t="s">
        <v>51</v>
      </c>
      <c r="C30" s="37">
        <f t="shared" si="28"/>
        <v>0</v>
      </c>
      <c r="D30" s="37">
        <f t="shared" si="0"/>
        <v>0</v>
      </c>
      <c r="E30" s="37">
        <f t="shared" si="0"/>
        <v>0</v>
      </c>
      <c r="F30" s="37">
        <f t="shared" si="0"/>
        <v>0</v>
      </c>
      <c r="G30" s="37">
        <f t="shared" si="0"/>
        <v>0</v>
      </c>
      <c r="H30" s="37">
        <f t="shared" si="0"/>
        <v>0</v>
      </c>
      <c r="I30" s="37">
        <f t="shared" si="0"/>
        <v>0</v>
      </c>
      <c r="J30" s="37">
        <f t="shared" si="0"/>
        <v>0</v>
      </c>
      <c r="K30" s="38">
        <f t="shared" si="1"/>
        <v>0</v>
      </c>
      <c r="L30" s="37">
        <f t="shared" si="0"/>
        <v>0</v>
      </c>
      <c r="M30" s="37">
        <f t="shared" si="0"/>
        <v>0</v>
      </c>
      <c r="N30" s="37">
        <f t="shared" si="0"/>
        <v>0</v>
      </c>
      <c r="O30" s="37">
        <f t="shared" si="0"/>
        <v>0</v>
      </c>
      <c r="P30" s="37">
        <f t="shared" si="0"/>
        <v>0</v>
      </c>
      <c r="Q30" s="37">
        <f t="shared" si="0"/>
        <v>0</v>
      </c>
      <c r="R30" s="37">
        <f t="shared" si="0"/>
        <v>0</v>
      </c>
      <c r="S30" s="37">
        <f t="shared" si="0"/>
        <v>0</v>
      </c>
      <c r="T30" s="38">
        <f t="shared" si="2"/>
        <v>0</v>
      </c>
      <c r="U30" s="38">
        <f t="shared" si="3"/>
        <v>0</v>
      </c>
      <c r="W30" s="32">
        <v>12</v>
      </c>
      <c r="X30" s="36" t="s">
        <v>51</v>
      </c>
      <c r="Y30" s="37">
        <f t="shared" si="29"/>
        <v>0</v>
      </c>
      <c r="Z30" s="37">
        <f t="shared" si="4"/>
        <v>0</v>
      </c>
      <c r="AA30" s="37">
        <f t="shared" si="4"/>
        <v>0</v>
      </c>
      <c r="AB30" s="37">
        <f t="shared" si="4"/>
        <v>0</v>
      </c>
      <c r="AC30" s="37">
        <f t="shared" si="4"/>
        <v>0</v>
      </c>
      <c r="AD30" s="37">
        <f t="shared" si="4"/>
        <v>0</v>
      </c>
      <c r="AE30" s="37">
        <f t="shared" si="4"/>
        <v>0</v>
      </c>
      <c r="AF30" s="37">
        <f t="shared" si="4"/>
        <v>0</v>
      </c>
      <c r="AG30" s="38">
        <f t="shared" si="5"/>
        <v>0</v>
      </c>
      <c r="AH30" s="37">
        <f t="shared" si="4"/>
        <v>0</v>
      </c>
      <c r="AI30" s="37">
        <f t="shared" si="4"/>
        <v>0</v>
      </c>
      <c r="AJ30" s="37">
        <f t="shared" si="4"/>
        <v>0</v>
      </c>
      <c r="AK30" s="37">
        <f t="shared" si="4"/>
        <v>0</v>
      </c>
      <c r="AL30" s="37">
        <f t="shared" si="4"/>
        <v>0</v>
      </c>
      <c r="AM30" s="37">
        <f t="shared" si="4"/>
        <v>0</v>
      </c>
      <c r="AN30" s="37">
        <f t="shared" si="4"/>
        <v>0</v>
      </c>
      <c r="AO30" s="37">
        <f t="shared" si="4"/>
        <v>0</v>
      </c>
      <c r="AP30" s="38">
        <f t="shared" si="6"/>
        <v>0</v>
      </c>
      <c r="AQ30" s="38">
        <f t="shared" si="7"/>
        <v>0</v>
      </c>
      <c r="AS30" s="32">
        <v>12</v>
      </c>
      <c r="AT30" s="36" t="s">
        <v>51</v>
      </c>
      <c r="AU30" s="37">
        <f t="shared" si="30"/>
        <v>0</v>
      </c>
      <c r="AV30" s="37">
        <f t="shared" si="8"/>
        <v>0</v>
      </c>
      <c r="AW30" s="37">
        <f t="shared" si="8"/>
        <v>0</v>
      </c>
      <c r="AX30" s="37">
        <f t="shared" si="8"/>
        <v>0</v>
      </c>
      <c r="AY30" s="37">
        <f t="shared" si="8"/>
        <v>0</v>
      </c>
      <c r="AZ30" s="37">
        <f t="shared" si="8"/>
        <v>0</v>
      </c>
      <c r="BA30" s="37">
        <f t="shared" si="8"/>
        <v>0</v>
      </c>
      <c r="BB30" s="37">
        <f t="shared" si="8"/>
        <v>0</v>
      </c>
      <c r="BC30" s="38">
        <f t="shared" si="9"/>
        <v>0</v>
      </c>
      <c r="BD30" s="37">
        <f t="shared" si="8"/>
        <v>0</v>
      </c>
      <c r="BE30" s="37">
        <f t="shared" si="8"/>
        <v>0</v>
      </c>
      <c r="BF30" s="37">
        <f t="shared" si="8"/>
        <v>0</v>
      </c>
      <c r="BG30" s="37">
        <f t="shared" si="8"/>
        <v>0</v>
      </c>
      <c r="BH30" s="37">
        <f t="shared" si="8"/>
        <v>0</v>
      </c>
      <c r="BI30" s="37">
        <f t="shared" si="8"/>
        <v>0</v>
      </c>
      <c r="BJ30" s="37">
        <f t="shared" si="8"/>
        <v>0</v>
      </c>
      <c r="BK30" s="37">
        <f t="shared" si="8"/>
        <v>0</v>
      </c>
      <c r="BL30" s="38">
        <f t="shared" si="10"/>
        <v>0</v>
      </c>
      <c r="BM30" s="38">
        <f t="shared" si="11"/>
        <v>0</v>
      </c>
      <c r="BO30" s="32">
        <v>12</v>
      </c>
      <c r="BP30" s="36" t="s">
        <v>51</v>
      </c>
      <c r="BQ30" s="37">
        <f t="shared" si="31"/>
        <v>0</v>
      </c>
      <c r="BR30" s="37">
        <f t="shared" si="12"/>
        <v>0</v>
      </c>
      <c r="BS30" s="37">
        <f t="shared" si="12"/>
        <v>0</v>
      </c>
      <c r="BT30" s="37">
        <f t="shared" si="12"/>
        <v>0</v>
      </c>
      <c r="BU30" s="37">
        <f t="shared" si="12"/>
        <v>0</v>
      </c>
      <c r="BV30" s="37">
        <f t="shared" si="12"/>
        <v>0</v>
      </c>
      <c r="BW30" s="37">
        <f t="shared" si="12"/>
        <v>0</v>
      </c>
      <c r="BX30" s="37">
        <f t="shared" si="12"/>
        <v>0</v>
      </c>
      <c r="BY30" s="38">
        <f t="shared" si="13"/>
        <v>0</v>
      </c>
      <c r="BZ30" s="37">
        <f t="shared" si="12"/>
        <v>0</v>
      </c>
      <c r="CA30" s="37">
        <f t="shared" si="12"/>
        <v>0</v>
      </c>
      <c r="CB30" s="37">
        <f t="shared" si="12"/>
        <v>0</v>
      </c>
      <c r="CC30" s="37">
        <f t="shared" si="12"/>
        <v>0</v>
      </c>
      <c r="CD30" s="37">
        <f t="shared" si="12"/>
        <v>0</v>
      </c>
      <c r="CE30" s="37">
        <f t="shared" si="12"/>
        <v>0</v>
      </c>
      <c r="CF30" s="37">
        <f t="shared" si="12"/>
        <v>0</v>
      </c>
      <c r="CG30" s="37">
        <f t="shared" si="12"/>
        <v>0</v>
      </c>
      <c r="CH30" s="38">
        <f t="shared" si="14"/>
        <v>0</v>
      </c>
      <c r="CI30" s="38">
        <f t="shared" si="15"/>
        <v>0</v>
      </c>
      <c r="CK30" s="32">
        <v>12</v>
      </c>
      <c r="CL30" s="36" t="s">
        <v>51</v>
      </c>
      <c r="CM30" s="37">
        <f t="shared" si="32"/>
        <v>0</v>
      </c>
      <c r="CN30" s="37">
        <f t="shared" si="16"/>
        <v>0</v>
      </c>
      <c r="CO30" s="37">
        <f t="shared" si="16"/>
        <v>0</v>
      </c>
      <c r="CP30" s="37">
        <f t="shared" si="16"/>
        <v>0</v>
      </c>
      <c r="CQ30" s="37">
        <f t="shared" si="16"/>
        <v>0</v>
      </c>
      <c r="CR30" s="37">
        <f t="shared" si="16"/>
        <v>0</v>
      </c>
      <c r="CS30" s="37">
        <f t="shared" si="16"/>
        <v>0</v>
      </c>
      <c r="CT30" s="37">
        <f t="shared" si="16"/>
        <v>0</v>
      </c>
      <c r="CU30" s="38">
        <f t="shared" si="17"/>
        <v>0</v>
      </c>
      <c r="CV30" s="37">
        <f t="shared" si="16"/>
        <v>0</v>
      </c>
      <c r="CW30" s="37">
        <f t="shared" si="16"/>
        <v>0</v>
      </c>
      <c r="CX30" s="37">
        <f t="shared" si="16"/>
        <v>0</v>
      </c>
      <c r="CY30" s="37">
        <f t="shared" si="16"/>
        <v>0</v>
      </c>
      <c r="CZ30" s="37">
        <f t="shared" si="16"/>
        <v>0</v>
      </c>
      <c r="DA30" s="37">
        <f t="shared" si="16"/>
        <v>0</v>
      </c>
      <c r="DB30" s="37">
        <f t="shared" si="16"/>
        <v>0</v>
      </c>
      <c r="DC30" s="37">
        <f t="shared" si="16"/>
        <v>0</v>
      </c>
      <c r="DD30" s="38">
        <f t="shared" si="18"/>
        <v>0</v>
      </c>
      <c r="DE30" s="38">
        <f t="shared" si="19"/>
        <v>0</v>
      </c>
      <c r="DG30" s="32">
        <v>12</v>
      </c>
      <c r="DH30" s="36" t="s">
        <v>51</v>
      </c>
      <c r="DI30" s="37">
        <f t="shared" si="33"/>
        <v>0</v>
      </c>
      <c r="DJ30" s="37">
        <f t="shared" si="20"/>
        <v>0</v>
      </c>
      <c r="DK30" s="37">
        <f t="shared" si="20"/>
        <v>0</v>
      </c>
      <c r="DL30" s="37">
        <f t="shared" si="20"/>
        <v>0</v>
      </c>
      <c r="DM30" s="37">
        <f t="shared" si="20"/>
        <v>0</v>
      </c>
      <c r="DN30" s="37">
        <f t="shared" si="20"/>
        <v>0</v>
      </c>
      <c r="DO30" s="37">
        <f t="shared" si="20"/>
        <v>0</v>
      </c>
      <c r="DP30" s="37">
        <f t="shared" si="20"/>
        <v>0</v>
      </c>
      <c r="DQ30" s="38">
        <f t="shared" si="21"/>
        <v>0</v>
      </c>
      <c r="DR30" s="37">
        <f t="shared" si="20"/>
        <v>0</v>
      </c>
      <c r="DS30" s="37">
        <f t="shared" si="20"/>
        <v>0</v>
      </c>
      <c r="DT30" s="37">
        <f t="shared" si="20"/>
        <v>0</v>
      </c>
      <c r="DU30" s="37">
        <f t="shared" si="20"/>
        <v>0</v>
      </c>
      <c r="DV30" s="37">
        <f t="shared" si="20"/>
        <v>0</v>
      </c>
      <c r="DW30" s="37">
        <f t="shared" si="20"/>
        <v>0</v>
      </c>
      <c r="DX30" s="37">
        <f t="shared" si="20"/>
        <v>0</v>
      </c>
      <c r="DY30" s="37">
        <f t="shared" si="20"/>
        <v>0</v>
      </c>
      <c r="DZ30" s="38">
        <f t="shared" si="22"/>
        <v>0</v>
      </c>
      <c r="EA30" s="38">
        <f t="shared" si="23"/>
        <v>0</v>
      </c>
      <c r="EC30" s="32">
        <v>12</v>
      </c>
      <c r="ED30" s="36" t="s">
        <v>51</v>
      </c>
      <c r="EE30" s="37">
        <f t="shared" si="34"/>
        <v>0</v>
      </c>
      <c r="EF30" s="37">
        <f t="shared" si="24"/>
        <v>0</v>
      </c>
      <c r="EG30" s="37">
        <f t="shared" si="24"/>
        <v>0</v>
      </c>
      <c r="EH30" s="37">
        <f t="shared" si="24"/>
        <v>0</v>
      </c>
      <c r="EI30" s="37">
        <f t="shared" si="24"/>
        <v>2.5</v>
      </c>
      <c r="EJ30" s="37">
        <f t="shared" si="24"/>
        <v>2.5</v>
      </c>
      <c r="EK30" s="37">
        <f t="shared" si="24"/>
        <v>0</v>
      </c>
      <c r="EL30" s="37">
        <f t="shared" si="24"/>
        <v>0</v>
      </c>
      <c r="EM30" s="38">
        <f t="shared" si="25"/>
        <v>5</v>
      </c>
      <c r="EN30" s="37">
        <f t="shared" si="24"/>
        <v>2.5</v>
      </c>
      <c r="EO30" s="37">
        <f t="shared" si="24"/>
        <v>2.5</v>
      </c>
      <c r="EP30" s="37">
        <f t="shared" si="24"/>
        <v>0</v>
      </c>
      <c r="EQ30" s="37">
        <f t="shared" si="24"/>
        <v>0</v>
      </c>
      <c r="ER30" s="37">
        <f t="shared" si="24"/>
        <v>0</v>
      </c>
      <c r="ES30" s="37">
        <f t="shared" si="24"/>
        <v>0</v>
      </c>
      <c r="ET30" s="37">
        <f t="shared" si="24"/>
        <v>2.5</v>
      </c>
      <c r="EU30" s="37">
        <f t="shared" si="24"/>
        <v>2.5</v>
      </c>
      <c r="EV30" s="38">
        <f t="shared" si="26"/>
        <v>10</v>
      </c>
      <c r="EW30" s="38">
        <f t="shared" si="27"/>
        <v>15</v>
      </c>
    </row>
    <row r="31" spans="1:153" x14ac:dyDescent="0.15">
      <c r="A31" s="32"/>
      <c r="B31" s="32"/>
      <c r="C31" s="39"/>
      <c r="D31" s="39"/>
      <c r="E31" s="39"/>
      <c r="F31" s="39"/>
      <c r="G31" s="39"/>
      <c r="H31" s="39"/>
      <c r="I31" s="39"/>
      <c r="J31" s="39"/>
      <c r="K31" s="38"/>
      <c r="L31" s="37"/>
      <c r="M31" s="37"/>
      <c r="N31" s="37"/>
      <c r="O31" s="37"/>
      <c r="P31" s="37"/>
      <c r="Q31" s="37"/>
      <c r="R31" s="37"/>
      <c r="S31" s="37"/>
      <c r="T31" s="38"/>
      <c r="U31" s="37"/>
      <c r="W31" s="32"/>
      <c r="X31" s="32"/>
      <c r="Y31" s="39"/>
      <c r="Z31" s="39"/>
      <c r="AA31" s="39"/>
      <c r="AB31" s="39"/>
      <c r="AC31" s="39"/>
      <c r="AD31" s="39"/>
      <c r="AE31" s="39"/>
      <c r="AF31" s="39"/>
      <c r="AG31" s="38"/>
      <c r="AH31" s="37"/>
      <c r="AI31" s="37"/>
      <c r="AJ31" s="37"/>
      <c r="AK31" s="37"/>
      <c r="AL31" s="37"/>
      <c r="AM31" s="37"/>
      <c r="AN31" s="37"/>
      <c r="AO31" s="37"/>
      <c r="AP31" s="38"/>
      <c r="AQ31" s="37"/>
      <c r="AS31" s="32"/>
      <c r="AT31" s="32"/>
      <c r="AU31" s="39"/>
      <c r="AV31" s="39"/>
      <c r="AW31" s="39"/>
      <c r="AX31" s="39"/>
      <c r="AY31" s="39"/>
      <c r="AZ31" s="39"/>
      <c r="BA31" s="39"/>
      <c r="BB31" s="39"/>
      <c r="BC31" s="38"/>
      <c r="BD31" s="37"/>
      <c r="BE31" s="37"/>
      <c r="BF31" s="37"/>
      <c r="BG31" s="37"/>
      <c r="BH31" s="37"/>
      <c r="BI31" s="37"/>
      <c r="BJ31" s="37"/>
      <c r="BK31" s="37"/>
      <c r="BL31" s="38"/>
      <c r="BM31" s="37"/>
      <c r="BO31" s="32"/>
      <c r="BP31" s="32"/>
      <c r="BQ31" s="39"/>
      <c r="BR31" s="39"/>
      <c r="BS31" s="39"/>
      <c r="BT31" s="39"/>
      <c r="BU31" s="39"/>
      <c r="BV31" s="39"/>
      <c r="BW31" s="39"/>
      <c r="BX31" s="39"/>
      <c r="BY31" s="38"/>
      <c r="BZ31" s="37"/>
      <c r="CA31" s="37"/>
      <c r="CB31" s="37"/>
      <c r="CC31" s="37"/>
      <c r="CD31" s="37"/>
      <c r="CE31" s="37"/>
      <c r="CF31" s="37"/>
      <c r="CG31" s="37"/>
      <c r="CH31" s="38"/>
      <c r="CI31" s="37"/>
      <c r="CK31" s="32"/>
      <c r="CL31" s="32"/>
      <c r="CM31" s="39"/>
      <c r="CN31" s="39"/>
      <c r="CO31" s="39"/>
      <c r="CP31" s="39"/>
      <c r="CQ31" s="39"/>
      <c r="CR31" s="39"/>
      <c r="CS31" s="39"/>
      <c r="CT31" s="39"/>
      <c r="CU31" s="38"/>
      <c r="CV31" s="37"/>
      <c r="CW31" s="37"/>
      <c r="CX31" s="37"/>
      <c r="CY31" s="37"/>
      <c r="CZ31" s="37"/>
      <c r="DA31" s="37"/>
      <c r="DB31" s="37"/>
      <c r="DC31" s="37"/>
      <c r="DD31" s="38"/>
      <c r="DE31" s="37"/>
      <c r="DG31" s="32"/>
      <c r="DH31" s="32"/>
      <c r="DI31" s="39"/>
      <c r="DJ31" s="39"/>
      <c r="DK31" s="39"/>
      <c r="DL31" s="39"/>
      <c r="DM31" s="39"/>
      <c r="DN31" s="39"/>
      <c r="DO31" s="39"/>
      <c r="DP31" s="39"/>
      <c r="DQ31" s="38"/>
      <c r="DR31" s="37"/>
      <c r="DS31" s="37"/>
      <c r="DT31" s="37"/>
      <c r="DU31" s="37"/>
      <c r="DV31" s="37"/>
      <c r="DW31" s="37"/>
      <c r="DX31" s="37"/>
      <c r="DY31" s="37"/>
      <c r="DZ31" s="38"/>
      <c r="EA31" s="37"/>
      <c r="EC31" s="32"/>
      <c r="ED31" s="32"/>
      <c r="EE31" s="39"/>
      <c r="EF31" s="39"/>
      <c r="EG31" s="39"/>
      <c r="EH31" s="39"/>
      <c r="EI31" s="39"/>
      <c r="EJ31" s="39"/>
      <c r="EK31" s="39"/>
      <c r="EL31" s="39"/>
      <c r="EM31" s="38"/>
      <c r="EN31" s="37"/>
      <c r="EO31" s="37"/>
      <c r="EP31" s="37"/>
      <c r="EQ31" s="37"/>
      <c r="ER31" s="37"/>
      <c r="ES31" s="37"/>
      <c r="ET31" s="37"/>
      <c r="EU31" s="37"/>
      <c r="EV31" s="38"/>
      <c r="EW31" s="37"/>
    </row>
    <row r="32" spans="1:153" x14ac:dyDescent="0.15">
      <c r="A32" s="32"/>
      <c r="B32" s="32"/>
      <c r="C32" s="37">
        <f t="shared" ref="C32:T32" si="53">SUM(C19:C30)</f>
        <v>12.5</v>
      </c>
      <c r="D32" s="37">
        <f t="shared" si="53"/>
        <v>12.5</v>
      </c>
      <c r="E32" s="37">
        <f t="shared" si="53"/>
        <v>12.5</v>
      </c>
      <c r="F32" s="37">
        <f t="shared" si="53"/>
        <v>12.5</v>
      </c>
      <c r="G32" s="37">
        <f t="shared" si="53"/>
        <v>12.5</v>
      </c>
      <c r="H32" s="37">
        <f t="shared" si="53"/>
        <v>12.5</v>
      </c>
      <c r="I32" s="37">
        <f t="shared" si="53"/>
        <v>12.5</v>
      </c>
      <c r="J32" s="37">
        <f t="shared" si="53"/>
        <v>12.5</v>
      </c>
      <c r="K32" s="38">
        <f t="shared" si="53"/>
        <v>100</v>
      </c>
      <c r="L32" s="37">
        <f t="shared" si="53"/>
        <v>12.5</v>
      </c>
      <c r="M32" s="37">
        <f t="shared" si="53"/>
        <v>12.5</v>
      </c>
      <c r="N32" s="37">
        <f t="shared" si="53"/>
        <v>12.5</v>
      </c>
      <c r="O32" s="37">
        <f t="shared" si="53"/>
        <v>12.5</v>
      </c>
      <c r="P32" s="37">
        <f t="shared" si="53"/>
        <v>12.5</v>
      </c>
      <c r="Q32" s="37">
        <f t="shared" si="53"/>
        <v>12.5</v>
      </c>
      <c r="R32" s="37">
        <f t="shared" si="53"/>
        <v>12.5</v>
      </c>
      <c r="S32" s="37">
        <f t="shared" si="53"/>
        <v>12.5</v>
      </c>
      <c r="T32" s="38">
        <f t="shared" si="53"/>
        <v>100</v>
      </c>
      <c r="U32" s="38">
        <f>K32+T32</f>
        <v>200</v>
      </c>
      <c r="W32" s="32"/>
      <c r="X32" s="32"/>
      <c r="Y32" s="37">
        <f t="shared" ref="Y32:AP32" si="54">SUM(Y19:Y30)</f>
        <v>12.5</v>
      </c>
      <c r="Z32" s="37">
        <f t="shared" si="54"/>
        <v>12.5</v>
      </c>
      <c r="AA32" s="37">
        <f t="shared" si="54"/>
        <v>12.5</v>
      </c>
      <c r="AB32" s="37">
        <f t="shared" si="54"/>
        <v>12.5</v>
      </c>
      <c r="AC32" s="37">
        <f t="shared" si="54"/>
        <v>12.5</v>
      </c>
      <c r="AD32" s="37">
        <f t="shared" si="54"/>
        <v>12.5</v>
      </c>
      <c r="AE32" s="37">
        <f t="shared" si="54"/>
        <v>12.5</v>
      </c>
      <c r="AF32" s="37">
        <f t="shared" si="54"/>
        <v>12.5</v>
      </c>
      <c r="AG32" s="38">
        <f t="shared" si="54"/>
        <v>100</v>
      </c>
      <c r="AH32" s="37">
        <f t="shared" si="54"/>
        <v>12.5</v>
      </c>
      <c r="AI32" s="37">
        <f t="shared" si="54"/>
        <v>12.5</v>
      </c>
      <c r="AJ32" s="37">
        <f t="shared" si="54"/>
        <v>12.5</v>
      </c>
      <c r="AK32" s="37">
        <f t="shared" si="54"/>
        <v>12.5</v>
      </c>
      <c r="AL32" s="37">
        <f t="shared" si="54"/>
        <v>12.5</v>
      </c>
      <c r="AM32" s="37">
        <f t="shared" si="54"/>
        <v>12.5</v>
      </c>
      <c r="AN32" s="37">
        <f t="shared" si="54"/>
        <v>12.5</v>
      </c>
      <c r="AO32" s="37">
        <f t="shared" si="54"/>
        <v>12.5</v>
      </c>
      <c r="AP32" s="38">
        <f t="shared" si="54"/>
        <v>100</v>
      </c>
      <c r="AQ32" s="38">
        <f>AG32+AP32</f>
        <v>200</v>
      </c>
      <c r="AS32" s="32"/>
      <c r="AT32" s="32"/>
      <c r="AU32" s="37">
        <f t="shared" ref="AU32:BL32" si="55">SUM(AU19:AU30)</f>
        <v>12.5</v>
      </c>
      <c r="AV32" s="37">
        <f t="shared" si="55"/>
        <v>12.5</v>
      </c>
      <c r="AW32" s="37">
        <f t="shared" si="55"/>
        <v>12.5</v>
      </c>
      <c r="AX32" s="37">
        <f t="shared" si="55"/>
        <v>12.5</v>
      </c>
      <c r="AY32" s="37">
        <f t="shared" si="55"/>
        <v>12.5</v>
      </c>
      <c r="AZ32" s="37">
        <f t="shared" si="55"/>
        <v>12.5</v>
      </c>
      <c r="BA32" s="37">
        <f t="shared" si="55"/>
        <v>12.5</v>
      </c>
      <c r="BB32" s="37">
        <f t="shared" si="55"/>
        <v>12.5</v>
      </c>
      <c r="BC32" s="38">
        <f t="shared" si="55"/>
        <v>100</v>
      </c>
      <c r="BD32" s="37">
        <f t="shared" si="55"/>
        <v>12.5</v>
      </c>
      <c r="BE32" s="37">
        <f t="shared" si="55"/>
        <v>12.5</v>
      </c>
      <c r="BF32" s="37">
        <f t="shared" si="55"/>
        <v>12.5</v>
      </c>
      <c r="BG32" s="37">
        <f t="shared" si="55"/>
        <v>12.5</v>
      </c>
      <c r="BH32" s="37">
        <f t="shared" si="55"/>
        <v>12.5</v>
      </c>
      <c r="BI32" s="37">
        <f t="shared" si="55"/>
        <v>12.5</v>
      </c>
      <c r="BJ32" s="37">
        <f t="shared" si="55"/>
        <v>12.5</v>
      </c>
      <c r="BK32" s="37">
        <f t="shared" si="55"/>
        <v>12.5</v>
      </c>
      <c r="BL32" s="38">
        <f t="shared" si="55"/>
        <v>100</v>
      </c>
      <c r="BM32" s="38">
        <f>BC32+BL32</f>
        <v>200</v>
      </c>
      <c r="BO32" s="32"/>
      <c r="BP32" s="32"/>
      <c r="BQ32" s="37">
        <f t="shared" ref="BQ32:CH32" si="56">SUM(BQ19:BQ30)</f>
        <v>12.5</v>
      </c>
      <c r="BR32" s="37">
        <f t="shared" si="56"/>
        <v>12.5</v>
      </c>
      <c r="BS32" s="37">
        <f t="shared" si="56"/>
        <v>12.5</v>
      </c>
      <c r="BT32" s="37">
        <f t="shared" si="56"/>
        <v>12.5</v>
      </c>
      <c r="BU32" s="37">
        <f t="shared" si="56"/>
        <v>12.5</v>
      </c>
      <c r="BV32" s="37">
        <f t="shared" si="56"/>
        <v>12.5</v>
      </c>
      <c r="BW32" s="37">
        <f t="shared" si="56"/>
        <v>12.5</v>
      </c>
      <c r="BX32" s="37">
        <f t="shared" si="56"/>
        <v>12.5</v>
      </c>
      <c r="BY32" s="38">
        <f t="shared" si="56"/>
        <v>100</v>
      </c>
      <c r="BZ32" s="37">
        <f t="shared" si="56"/>
        <v>12.5</v>
      </c>
      <c r="CA32" s="37">
        <f t="shared" si="56"/>
        <v>12.5</v>
      </c>
      <c r="CB32" s="37">
        <f t="shared" si="56"/>
        <v>12.5</v>
      </c>
      <c r="CC32" s="37">
        <f t="shared" si="56"/>
        <v>12.5</v>
      </c>
      <c r="CD32" s="37">
        <f t="shared" si="56"/>
        <v>12.5</v>
      </c>
      <c r="CE32" s="37">
        <f t="shared" si="56"/>
        <v>12.5</v>
      </c>
      <c r="CF32" s="37">
        <f t="shared" si="56"/>
        <v>12.5</v>
      </c>
      <c r="CG32" s="37">
        <f t="shared" si="56"/>
        <v>12.5</v>
      </c>
      <c r="CH32" s="38">
        <f t="shared" si="56"/>
        <v>100</v>
      </c>
      <c r="CI32" s="38">
        <f>BY32+CH32</f>
        <v>200</v>
      </c>
      <c r="CK32" s="32"/>
      <c r="CL32" s="32"/>
      <c r="CM32" s="37">
        <f t="shared" ref="CM32:DD32" si="57">SUM(CM19:CM30)</f>
        <v>12.5</v>
      </c>
      <c r="CN32" s="37">
        <f t="shared" si="57"/>
        <v>12.5</v>
      </c>
      <c r="CO32" s="37">
        <f t="shared" si="57"/>
        <v>12.5</v>
      </c>
      <c r="CP32" s="37">
        <f t="shared" si="57"/>
        <v>12.5</v>
      </c>
      <c r="CQ32" s="37">
        <f t="shared" si="57"/>
        <v>12.5</v>
      </c>
      <c r="CR32" s="37">
        <f t="shared" si="57"/>
        <v>12.5</v>
      </c>
      <c r="CS32" s="37">
        <f t="shared" si="57"/>
        <v>12.5</v>
      </c>
      <c r="CT32" s="37">
        <f t="shared" si="57"/>
        <v>12.5</v>
      </c>
      <c r="CU32" s="38">
        <f t="shared" si="57"/>
        <v>100</v>
      </c>
      <c r="CV32" s="37">
        <f t="shared" si="57"/>
        <v>12.5</v>
      </c>
      <c r="CW32" s="37">
        <f t="shared" si="57"/>
        <v>12.5</v>
      </c>
      <c r="CX32" s="37">
        <f t="shared" si="57"/>
        <v>12.5</v>
      </c>
      <c r="CY32" s="37">
        <f t="shared" si="57"/>
        <v>12.5</v>
      </c>
      <c r="CZ32" s="37">
        <f t="shared" si="57"/>
        <v>12.5</v>
      </c>
      <c r="DA32" s="37">
        <f t="shared" si="57"/>
        <v>12.5</v>
      </c>
      <c r="DB32" s="37">
        <f t="shared" si="57"/>
        <v>12.5</v>
      </c>
      <c r="DC32" s="37">
        <f t="shared" si="57"/>
        <v>12.5</v>
      </c>
      <c r="DD32" s="38">
        <f t="shared" si="57"/>
        <v>100</v>
      </c>
      <c r="DE32" s="38">
        <f>CU32+DD32</f>
        <v>200</v>
      </c>
      <c r="DG32" s="32"/>
      <c r="DH32" s="32"/>
      <c r="DI32" s="37">
        <f t="shared" ref="DI32:DZ32" si="58">SUM(DI19:DI30)</f>
        <v>12.5</v>
      </c>
      <c r="DJ32" s="37">
        <f t="shared" si="58"/>
        <v>12.5</v>
      </c>
      <c r="DK32" s="37">
        <f t="shared" si="58"/>
        <v>12.5</v>
      </c>
      <c r="DL32" s="37">
        <f t="shared" si="58"/>
        <v>12.5</v>
      </c>
      <c r="DM32" s="37">
        <f t="shared" si="58"/>
        <v>12.5</v>
      </c>
      <c r="DN32" s="37">
        <f t="shared" si="58"/>
        <v>12.5</v>
      </c>
      <c r="DO32" s="37">
        <f t="shared" si="58"/>
        <v>12.5</v>
      </c>
      <c r="DP32" s="37">
        <f t="shared" si="58"/>
        <v>12.5</v>
      </c>
      <c r="DQ32" s="38">
        <f t="shared" si="58"/>
        <v>100</v>
      </c>
      <c r="DR32" s="37">
        <f t="shared" si="58"/>
        <v>12.5</v>
      </c>
      <c r="DS32" s="37">
        <f t="shared" si="58"/>
        <v>12.5</v>
      </c>
      <c r="DT32" s="37">
        <f t="shared" si="58"/>
        <v>12.5</v>
      </c>
      <c r="DU32" s="37">
        <f t="shared" si="58"/>
        <v>12.5</v>
      </c>
      <c r="DV32" s="37">
        <f t="shared" si="58"/>
        <v>12.5</v>
      </c>
      <c r="DW32" s="37">
        <f t="shared" si="58"/>
        <v>12.5</v>
      </c>
      <c r="DX32" s="37">
        <f t="shared" si="58"/>
        <v>12.5</v>
      </c>
      <c r="DY32" s="37">
        <f t="shared" si="58"/>
        <v>12.5</v>
      </c>
      <c r="DZ32" s="38">
        <f t="shared" si="58"/>
        <v>100</v>
      </c>
      <c r="EA32" s="38">
        <f>DQ32+DZ32</f>
        <v>200</v>
      </c>
      <c r="EC32" s="32"/>
      <c r="ED32" s="32"/>
      <c r="EE32" s="37">
        <f t="shared" ref="EE32:EV32" si="59">SUM(EE19:EE30)</f>
        <v>12.5</v>
      </c>
      <c r="EF32" s="37">
        <f t="shared" si="59"/>
        <v>12.5</v>
      </c>
      <c r="EG32" s="37">
        <f t="shared" si="59"/>
        <v>12.5</v>
      </c>
      <c r="EH32" s="37">
        <f t="shared" si="59"/>
        <v>12.5</v>
      </c>
      <c r="EI32" s="37">
        <f t="shared" si="59"/>
        <v>12.5</v>
      </c>
      <c r="EJ32" s="37">
        <f t="shared" si="59"/>
        <v>12.5</v>
      </c>
      <c r="EK32" s="37">
        <f t="shared" si="59"/>
        <v>12.5</v>
      </c>
      <c r="EL32" s="37">
        <f t="shared" si="59"/>
        <v>12.5</v>
      </c>
      <c r="EM32" s="38">
        <f t="shared" si="59"/>
        <v>100</v>
      </c>
      <c r="EN32" s="37">
        <f t="shared" si="59"/>
        <v>12.5</v>
      </c>
      <c r="EO32" s="37">
        <f t="shared" si="59"/>
        <v>12.5</v>
      </c>
      <c r="EP32" s="37">
        <f t="shared" si="59"/>
        <v>12.5</v>
      </c>
      <c r="EQ32" s="37">
        <f t="shared" si="59"/>
        <v>12.5</v>
      </c>
      <c r="ER32" s="37">
        <f t="shared" si="59"/>
        <v>12.5</v>
      </c>
      <c r="ES32" s="37">
        <f t="shared" si="59"/>
        <v>12.5</v>
      </c>
      <c r="ET32" s="37">
        <f t="shared" si="59"/>
        <v>12.5</v>
      </c>
      <c r="EU32" s="37">
        <f t="shared" si="59"/>
        <v>12.5</v>
      </c>
      <c r="EV32" s="38">
        <f t="shared" si="59"/>
        <v>100</v>
      </c>
      <c r="EW32" s="38">
        <f>EM32+EV32</f>
        <v>200</v>
      </c>
    </row>
    <row r="34" spans="1:153" s="28" customFormat="1" ht="80" x14ac:dyDescent="0.15">
      <c r="A34" s="27"/>
      <c r="B34" s="44" t="s">
        <v>42</v>
      </c>
      <c r="C34" s="44" t="s">
        <v>43</v>
      </c>
      <c r="D34" s="44" t="s">
        <v>53</v>
      </c>
      <c r="E34" s="44" t="s">
        <v>54</v>
      </c>
      <c r="F34" s="75" t="s">
        <v>59</v>
      </c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W34" s="27"/>
      <c r="X34" s="44" t="s">
        <v>42</v>
      </c>
      <c r="Y34" s="44" t="s">
        <v>43</v>
      </c>
      <c r="Z34" s="44" t="s">
        <v>53</v>
      </c>
      <c r="AA34" s="44" t="s">
        <v>54</v>
      </c>
      <c r="AB34" s="75" t="s">
        <v>59</v>
      </c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S34" s="27"/>
      <c r="AT34" s="44" t="s">
        <v>42</v>
      </c>
      <c r="AU34" s="44" t="s">
        <v>43</v>
      </c>
      <c r="AV34" s="44" t="s">
        <v>53</v>
      </c>
      <c r="AW34" s="44" t="s">
        <v>54</v>
      </c>
      <c r="AX34" s="75" t="s">
        <v>59</v>
      </c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O34" s="27"/>
      <c r="BP34" s="44" t="s">
        <v>42</v>
      </c>
      <c r="BQ34" s="44" t="s">
        <v>43</v>
      </c>
      <c r="BR34" s="44" t="s">
        <v>53</v>
      </c>
      <c r="BS34" s="44" t="s">
        <v>54</v>
      </c>
      <c r="BT34" s="75" t="s">
        <v>59</v>
      </c>
      <c r="BU34" s="75"/>
      <c r="BV34" s="75"/>
      <c r="BW34" s="75"/>
      <c r="BX34" s="75"/>
      <c r="BY34" s="75"/>
      <c r="BZ34" s="75"/>
      <c r="CA34" s="75"/>
      <c r="CB34" s="75"/>
      <c r="CC34" s="75"/>
      <c r="CD34" s="75"/>
      <c r="CE34" s="75"/>
      <c r="CF34" s="75"/>
      <c r="CG34" s="75"/>
      <c r="CH34" s="75"/>
      <c r="CI34" s="75"/>
      <c r="CK34" s="27"/>
      <c r="CL34" s="44" t="s">
        <v>42</v>
      </c>
      <c r="CM34" s="44" t="s">
        <v>43</v>
      </c>
      <c r="CN34" s="44" t="s">
        <v>53</v>
      </c>
      <c r="CO34" s="44" t="s">
        <v>54</v>
      </c>
      <c r="CP34" s="75" t="s">
        <v>59</v>
      </c>
      <c r="CQ34" s="75"/>
      <c r="CR34" s="75"/>
      <c r="CS34" s="75"/>
      <c r="CT34" s="75"/>
      <c r="CU34" s="75"/>
      <c r="CV34" s="75"/>
      <c r="CW34" s="75"/>
      <c r="CX34" s="75"/>
      <c r="CY34" s="75"/>
      <c r="CZ34" s="75"/>
      <c r="DA34" s="75"/>
      <c r="DB34" s="75"/>
      <c r="DC34" s="75"/>
      <c r="DD34" s="75"/>
      <c r="DE34" s="75"/>
      <c r="DG34" s="27"/>
      <c r="DH34" s="44" t="s">
        <v>42</v>
      </c>
      <c r="DI34" s="44" t="s">
        <v>43</v>
      </c>
      <c r="DJ34" s="44" t="s">
        <v>53</v>
      </c>
      <c r="DK34" s="44" t="s">
        <v>54</v>
      </c>
      <c r="DL34" s="75" t="s">
        <v>59</v>
      </c>
      <c r="DM34" s="75"/>
      <c r="DN34" s="75"/>
      <c r="DO34" s="75"/>
      <c r="DP34" s="75"/>
      <c r="DQ34" s="75"/>
      <c r="DR34" s="75"/>
      <c r="DS34" s="75"/>
      <c r="DT34" s="75"/>
      <c r="DU34" s="75"/>
      <c r="DV34" s="75"/>
      <c r="DW34" s="75"/>
      <c r="DX34" s="75"/>
      <c r="DY34" s="75"/>
      <c r="DZ34" s="75"/>
      <c r="EA34" s="75"/>
      <c r="EC34" s="27"/>
      <c r="ED34" s="44" t="s">
        <v>42</v>
      </c>
      <c r="EE34" s="44" t="s">
        <v>43</v>
      </c>
      <c r="EF34" s="44" t="s">
        <v>53</v>
      </c>
      <c r="EG34" s="44" t="s">
        <v>54</v>
      </c>
      <c r="EH34" s="75" t="s">
        <v>59</v>
      </c>
      <c r="EI34" s="75"/>
      <c r="EJ34" s="75"/>
      <c r="EK34" s="75"/>
      <c r="EL34" s="75"/>
      <c r="EM34" s="75"/>
      <c r="EN34" s="75"/>
      <c r="EO34" s="75"/>
      <c r="EP34" s="75"/>
      <c r="EQ34" s="75"/>
      <c r="ER34" s="75"/>
      <c r="ES34" s="75"/>
      <c r="ET34" s="75"/>
      <c r="EU34" s="75"/>
      <c r="EV34" s="75"/>
      <c r="EW34" s="75"/>
    </row>
    <row r="35" spans="1:153" ht="52" customHeight="1" x14ac:dyDescent="0.15">
      <c r="B35" s="45">
        <v>7</v>
      </c>
      <c r="C35" s="45">
        <v>200</v>
      </c>
      <c r="D35" s="46">
        <f>C35/B35/2</f>
        <v>14.285714285714286</v>
      </c>
      <c r="E35" s="46">
        <f>C35/B35</f>
        <v>28.571428571428573</v>
      </c>
      <c r="F35" s="76" t="s">
        <v>55</v>
      </c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X35" s="45">
        <v>7</v>
      </c>
      <c r="Y35" s="45">
        <v>200</v>
      </c>
      <c r="Z35" s="46">
        <f>Y35/X35/2</f>
        <v>14.285714285714286</v>
      </c>
      <c r="AA35" s="46">
        <f>Y35/X35</f>
        <v>28.571428571428573</v>
      </c>
      <c r="AB35" s="76" t="s">
        <v>55</v>
      </c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T35" s="45">
        <v>8</v>
      </c>
      <c r="AU35" s="45">
        <v>200</v>
      </c>
      <c r="AV35" s="46">
        <f t="shared" ref="AV35" si="60">AU35/AT35/2</f>
        <v>12.5</v>
      </c>
      <c r="AW35" s="46">
        <f t="shared" ref="AW35" si="61">AU35/AT35</f>
        <v>25</v>
      </c>
      <c r="AX35" s="76" t="s">
        <v>56</v>
      </c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P35" s="45">
        <v>9</v>
      </c>
      <c r="BQ35" s="45">
        <v>200</v>
      </c>
      <c r="BR35" s="46">
        <f t="shared" ref="BR35" si="62">BQ35/BP35/2</f>
        <v>11.111111111111111</v>
      </c>
      <c r="BS35" s="46">
        <f t="shared" ref="BS35" si="63">BQ35/BP35</f>
        <v>22.222222222222221</v>
      </c>
      <c r="BT35" s="76" t="s">
        <v>57</v>
      </c>
      <c r="BU35" s="76"/>
      <c r="BV35" s="76"/>
      <c r="BW35" s="76"/>
      <c r="BX35" s="76"/>
      <c r="BY35" s="76"/>
      <c r="BZ35" s="76"/>
      <c r="CA35" s="76"/>
      <c r="CB35" s="76"/>
      <c r="CC35" s="76"/>
      <c r="CD35" s="76"/>
      <c r="CE35" s="76"/>
      <c r="CF35" s="76"/>
      <c r="CG35" s="76"/>
      <c r="CH35" s="76"/>
      <c r="CI35" s="76"/>
      <c r="CL35" s="45">
        <v>10</v>
      </c>
      <c r="CM35" s="45">
        <v>200</v>
      </c>
      <c r="CN35" s="46">
        <f t="shared" ref="CN35" si="64">CM35/CL35/2</f>
        <v>10</v>
      </c>
      <c r="CO35" s="46">
        <f t="shared" ref="CO35" si="65">CM35/CL35</f>
        <v>20</v>
      </c>
      <c r="CP35" s="76" t="s">
        <v>58</v>
      </c>
      <c r="CQ35" s="76"/>
      <c r="CR35" s="76"/>
      <c r="CS35" s="76"/>
      <c r="CT35" s="76"/>
      <c r="CU35" s="76"/>
      <c r="CV35" s="76"/>
      <c r="CW35" s="76"/>
      <c r="CX35" s="76"/>
      <c r="CY35" s="76"/>
      <c r="CZ35" s="76"/>
      <c r="DA35" s="76"/>
      <c r="DB35" s="76"/>
      <c r="DC35" s="76"/>
      <c r="DD35" s="76"/>
      <c r="DE35" s="76"/>
      <c r="DH35" s="45">
        <v>11</v>
      </c>
      <c r="DI35" s="45">
        <v>200</v>
      </c>
      <c r="DJ35" s="46">
        <f t="shared" ref="DJ35" si="66">DI35/DH35/2</f>
        <v>9.0909090909090917</v>
      </c>
      <c r="DK35" s="46">
        <f t="shared" ref="DK35" si="67">DI35/DH35</f>
        <v>18.181818181818183</v>
      </c>
      <c r="DL35" s="76" t="s">
        <v>60</v>
      </c>
      <c r="DM35" s="76"/>
      <c r="DN35" s="76"/>
      <c r="DO35" s="76"/>
      <c r="DP35" s="76"/>
      <c r="DQ35" s="76"/>
      <c r="DR35" s="76"/>
      <c r="DS35" s="76"/>
      <c r="DT35" s="76"/>
      <c r="DU35" s="76"/>
      <c r="DV35" s="76"/>
      <c r="DW35" s="76"/>
      <c r="DX35" s="76"/>
      <c r="DY35" s="76"/>
      <c r="DZ35" s="76"/>
      <c r="EA35" s="76"/>
      <c r="ED35" s="45">
        <v>12</v>
      </c>
      <c r="EE35" s="45">
        <v>200</v>
      </c>
      <c r="EF35" s="46">
        <f t="shared" ref="EF35" si="68">EE35/ED35/2</f>
        <v>8.3333333333333339</v>
      </c>
      <c r="EG35" s="46">
        <f t="shared" ref="EG35" si="69">EE35/ED35</f>
        <v>16.666666666666668</v>
      </c>
      <c r="EH35" s="76" t="s">
        <v>61</v>
      </c>
      <c r="EI35" s="76"/>
      <c r="EJ35" s="76"/>
      <c r="EK35" s="76"/>
      <c r="EL35" s="76"/>
      <c r="EM35" s="76"/>
      <c r="EN35" s="76"/>
      <c r="EO35" s="76"/>
      <c r="EP35" s="76"/>
      <c r="EQ35" s="76"/>
      <c r="ER35" s="76"/>
      <c r="ES35" s="76"/>
      <c r="ET35" s="76"/>
      <c r="EU35" s="76"/>
      <c r="EV35" s="76"/>
      <c r="EW35" s="76"/>
    </row>
  </sheetData>
  <mergeCells count="61">
    <mergeCell ref="AH4:AO4"/>
    <mergeCell ref="W5:W18"/>
    <mergeCell ref="AP12:AQ16"/>
    <mergeCell ref="AB34:AQ34"/>
    <mergeCell ref="AB35:AQ35"/>
    <mergeCell ref="DI4:DP4"/>
    <mergeCell ref="DR4:DY4"/>
    <mergeCell ref="EE4:EL4"/>
    <mergeCell ref="EN4:EU4"/>
    <mergeCell ref="DG5:DG18"/>
    <mergeCell ref="EC5:EC18"/>
    <mergeCell ref="DZ12:EA16"/>
    <mergeCell ref="DG1:EA1"/>
    <mergeCell ref="EC1:EW1"/>
    <mergeCell ref="DG2:EA2"/>
    <mergeCell ref="EC2:EW2"/>
    <mergeCell ref="DG3:EA3"/>
    <mergeCell ref="EC3:EW3"/>
    <mergeCell ref="BQ4:BX4"/>
    <mergeCell ref="BZ4:CG4"/>
    <mergeCell ref="CM4:CT4"/>
    <mergeCell ref="CV4:DC4"/>
    <mergeCell ref="BO5:BO18"/>
    <mergeCell ref="CK5:CK18"/>
    <mergeCell ref="CH12:CI16"/>
    <mergeCell ref="BO1:CI1"/>
    <mergeCell ref="CK1:DE1"/>
    <mergeCell ref="BO2:CI2"/>
    <mergeCell ref="CK2:DE2"/>
    <mergeCell ref="BO3:CI3"/>
    <mergeCell ref="CK3:DE3"/>
    <mergeCell ref="A1:U1"/>
    <mergeCell ref="A2:U2"/>
    <mergeCell ref="A3:U3"/>
    <mergeCell ref="T12:U16"/>
    <mergeCell ref="AS3:BM3"/>
    <mergeCell ref="AU4:BB4"/>
    <mergeCell ref="BD4:BK4"/>
    <mergeCell ref="C4:J4"/>
    <mergeCell ref="L4:S4"/>
    <mergeCell ref="AS5:AS18"/>
    <mergeCell ref="AS1:BM1"/>
    <mergeCell ref="AS2:BM2"/>
    <mergeCell ref="W1:AQ1"/>
    <mergeCell ref="W2:AQ2"/>
    <mergeCell ref="W3:AQ3"/>
    <mergeCell ref="Y4:AF4"/>
    <mergeCell ref="AX34:BM34"/>
    <mergeCell ref="AX35:BM35"/>
    <mergeCell ref="F34:U34"/>
    <mergeCell ref="F35:U35"/>
    <mergeCell ref="A5:A18"/>
    <mergeCell ref="CP34:DE34"/>
    <mergeCell ref="CP35:DE35"/>
    <mergeCell ref="BT34:CI34"/>
    <mergeCell ref="BT35:CI35"/>
    <mergeCell ref="EV12:EW16"/>
    <mergeCell ref="EH34:EW34"/>
    <mergeCell ref="EH35:EW35"/>
    <mergeCell ref="DL34:EA34"/>
    <mergeCell ref="DL35:EA35"/>
  </mergeCells>
  <conditionalFormatting sqref="K19:K30">
    <cfRule type="colorScale" priority="76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9:T30">
    <cfRule type="colorScale" priority="76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9:U30">
    <cfRule type="colorScale" priority="76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7:R17 T17:V17 DZ17:ET17 EV17:XFD17 A18:V33 A36:V1048576 A34:A35 V34:V35 BN34:BO35 CJ34:CK35 DF34:DG35 EB34:EC35 EX34:XFD35 R12:R16 A1:V5 A11:V11 A9:M9 P9:R9 A6:O8 P10:Q10 R8:R9 T8:V10 I7:J9 A10:H10 K10:M10 R6:V7 AY8:AZ9 BC12:BC16 A12:H16 K12:M16 V12:V16 BC6:CF10 CH6:XFD10 BL12:CC16 CJ17:DX17 CJ12:DW16 EB12:ET16 EX12:XFD16 AS12:AU16 AS6:AZ7 AS8:AV10 AS11:XFD11 AS1:XFD5 AS34:AS35 AS36:XFD1048576 AS18:XFD33 AS17:CF17">
    <cfRule type="containsText" dxfId="3107" priority="1207" operator="containsText" text="Player 12">
      <formula>NOT(ISERROR(SEARCH("Player 12",A1)))</formula>
    </cfRule>
    <cfRule type="containsText" dxfId="3106" priority="1208" operator="containsText" text="Player 11">
      <formula>NOT(ISERROR(SEARCH("Player 11",A1)))</formula>
    </cfRule>
    <cfRule type="containsText" dxfId="3105" priority="1209" operator="containsText" text="Player 10">
      <formula>NOT(ISERROR(SEARCH("Player 10",A1)))</formula>
    </cfRule>
    <cfRule type="containsText" dxfId="3104" priority="1210" operator="containsText" text="Player 1">
      <formula>NOT(ISERROR(SEARCH("Player 1",A1)))</formula>
    </cfRule>
    <cfRule type="containsText" dxfId="3103" priority="1211" operator="containsText" text="Player 2">
      <formula>NOT(ISERROR(SEARCH("Player 2",A1)))</formula>
    </cfRule>
    <cfRule type="containsText" dxfId="3102" priority="1212" operator="containsText" text="Player 3">
      <formula>NOT(ISERROR(SEARCH("Player 3",A1)))</formula>
    </cfRule>
    <cfRule type="containsText" dxfId="3101" priority="1213" operator="containsText" text="Player 4">
      <formula>NOT(ISERROR(SEARCH("Player 4",A1)))</formula>
    </cfRule>
    <cfRule type="containsText" dxfId="3100" priority="1214" operator="containsText" text="Player 5">
      <formula>NOT(ISERROR(SEARCH("Player 5",A1)))</formula>
    </cfRule>
    <cfRule type="containsText" dxfId="3099" priority="1215" operator="containsText" text="Player 6">
      <formula>NOT(ISERROR(SEARCH("Player 6",A1)))</formula>
    </cfRule>
    <cfRule type="containsText" dxfId="3098" priority="1216" operator="containsText" text="Player 7">
      <formula>NOT(ISERROR(SEARCH("Player 7",A1)))</formula>
    </cfRule>
    <cfRule type="containsText" dxfId="3097" priority="1217" operator="containsText" text="Player 8">
      <formula>NOT(ISERROR(SEARCH("Player 8",A1)))</formula>
    </cfRule>
    <cfRule type="containsText" dxfId="3096" priority="1218" operator="containsText" text="Player 9">
      <formula>NOT(ISERROR(SEARCH("Player 9",A1)))</formula>
    </cfRule>
  </conditionalFormatting>
  <conditionalFormatting sqref="BC19:BC30">
    <cfRule type="colorScale" priority="12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19:BL30">
    <cfRule type="colorScale" priority="12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M19:BM30">
    <cfRule type="colorScale" priority="12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Y19:BY30">
    <cfRule type="colorScale" priority="12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H19:CH30">
    <cfRule type="colorScale" priority="12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I19:CI30">
    <cfRule type="colorScale" priority="12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U19:CU30">
    <cfRule type="colorScale" priority="11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D19:DD30">
    <cfRule type="colorScale" priority="11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E19:DE30">
    <cfRule type="colorScale" priority="12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Q19:DQ30">
    <cfRule type="colorScale" priority="11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Z19:DZ30">
    <cfRule type="colorScale" priority="11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A19:EA30">
    <cfRule type="colorScale" priority="11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M19:EM30">
    <cfRule type="colorScale" priority="11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V19:EV30">
    <cfRule type="colorScale" priority="11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W19:EW30">
    <cfRule type="colorScale" priority="11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4:F35">
    <cfRule type="containsText" dxfId="3095" priority="1144" operator="containsText" text="Player 12">
      <formula>NOT(ISERROR(SEARCH("Player 12",B34)))</formula>
    </cfRule>
    <cfRule type="containsText" dxfId="3094" priority="1145" operator="containsText" text="Player 11">
      <formula>NOT(ISERROR(SEARCH("Player 11",B34)))</formula>
    </cfRule>
    <cfRule type="containsText" dxfId="3093" priority="1146" operator="containsText" text="Player 10">
      <formula>NOT(ISERROR(SEARCH("Player 10",B34)))</formula>
    </cfRule>
    <cfRule type="containsText" dxfId="3092" priority="1147" operator="containsText" text="Player 1">
      <formula>NOT(ISERROR(SEARCH("Player 1",B34)))</formula>
    </cfRule>
    <cfRule type="containsText" dxfId="3091" priority="1148" operator="containsText" text="Player 2">
      <formula>NOT(ISERROR(SEARCH("Player 2",B34)))</formula>
    </cfRule>
    <cfRule type="containsText" dxfId="3090" priority="1149" operator="containsText" text="Player 3">
      <formula>NOT(ISERROR(SEARCH("Player 3",B34)))</formula>
    </cfRule>
    <cfRule type="containsText" dxfId="3089" priority="1150" operator="containsText" text="Player 4">
      <formula>NOT(ISERROR(SEARCH("Player 4",B34)))</formula>
    </cfRule>
    <cfRule type="containsText" dxfId="3088" priority="1151" operator="containsText" text="Player 5">
      <formula>NOT(ISERROR(SEARCH("Player 5",B34)))</formula>
    </cfRule>
    <cfRule type="containsText" dxfId="3087" priority="1152" operator="containsText" text="Player 6">
      <formula>NOT(ISERROR(SEARCH("Player 6",B34)))</formula>
    </cfRule>
    <cfRule type="containsText" dxfId="3086" priority="1153" operator="containsText" text="Player 7">
      <formula>NOT(ISERROR(SEARCH("Player 7",B34)))</formula>
    </cfRule>
    <cfRule type="containsText" dxfId="3085" priority="1154" operator="containsText" text="Player 8">
      <formula>NOT(ISERROR(SEARCH("Player 8",B34)))</formula>
    </cfRule>
    <cfRule type="containsText" dxfId="3084" priority="1155" operator="containsText" text="Player 9">
      <formula>NOT(ISERROR(SEARCH("Player 9",B34)))</formula>
    </cfRule>
  </conditionalFormatting>
  <conditionalFormatting sqref="AT34:AX34">
    <cfRule type="containsText" dxfId="3083" priority="1096" operator="containsText" text="Player 12">
      <formula>NOT(ISERROR(SEARCH("Player 12",AT34)))</formula>
    </cfRule>
    <cfRule type="containsText" dxfId="3082" priority="1097" operator="containsText" text="Player 11">
      <formula>NOT(ISERROR(SEARCH("Player 11",AT34)))</formula>
    </cfRule>
    <cfRule type="containsText" dxfId="3081" priority="1098" operator="containsText" text="Player 10">
      <formula>NOT(ISERROR(SEARCH("Player 10",AT34)))</formula>
    </cfRule>
    <cfRule type="containsText" dxfId="3080" priority="1099" operator="containsText" text="Player 1">
      <formula>NOT(ISERROR(SEARCH("Player 1",AT34)))</formula>
    </cfRule>
    <cfRule type="containsText" dxfId="3079" priority="1100" operator="containsText" text="Player 2">
      <formula>NOT(ISERROR(SEARCH("Player 2",AT34)))</formula>
    </cfRule>
    <cfRule type="containsText" dxfId="3078" priority="1101" operator="containsText" text="Player 3">
      <formula>NOT(ISERROR(SEARCH("Player 3",AT34)))</formula>
    </cfRule>
    <cfRule type="containsText" dxfId="3077" priority="1102" operator="containsText" text="Player 4">
      <formula>NOT(ISERROR(SEARCH("Player 4",AT34)))</formula>
    </cfRule>
    <cfRule type="containsText" dxfId="3076" priority="1103" operator="containsText" text="Player 5">
      <formula>NOT(ISERROR(SEARCH("Player 5",AT34)))</formula>
    </cfRule>
    <cfRule type="containsText" dxfId="3075" priority="1104" operator="containsText" text="Player 6">
      <formula>NOT(ISERROR(SEARCH("Player 6",AT34)))</formula>
    </cfRule>
    <cfRule type="containsText" dxfId="3074" priority="1105" operator="containsText" text="Player 7">
      <formula>NOT(ISERROR(SEARCH("Player 7",AT34)))</formula>
    </cfRule>
    <cfRule type="containsText" dxfId="3073" priority="1106" operator="containsText" text="Player 8">
      <formula>NOT(ISERROR(SEARCH("Player 8",AT34)))</formula>
    </cfRule>
    <cfRule type="containsText" dxfId="3072" priority="1107" operator="containsText" text="Player 9">
      <formula>NOT(ISERROR(SEARCH("Player 9",AT34)))</formula>
    </cfRule>
  </conditionalFormatting>
  <conditionalFormatting sqref="BP34:BT34">
    <cfRule type="containsText" dxfId="3071" priority="1048" operator="containsText" text="Player 12">
      <formula>NOT(ISERROR(SEARCH("Player 12",BP34)))</formula>
    </cfRule>
    <cfRule type="containsText" dxfId="3070" priority="1049" operator="containsText" text="Player 11">
      <formula>NOT(ISERROR(SEARCH("Player 11",BP34)))</formula>
    </cfRule>
    <cfRule type="containsText" dxfId="3069" priority="1050" operator="containsText" text="Player 10">
      <formula>NOT(ISERROR(SEARCH("Player 10",BP34)))</formula>
    </cfRule>
    <cfRule type="containsText" dxfId="3068" priority="1051" operator="containsText" text="Player 1">
      <formula>NOT(ISERROR(SEARCH("Player 1",BP34)))</formula>
    </cfRule>
    <cfRule type="containsText" dxfId="3067" priority="1052" operator="containsText" text="Player 2">
      <formula>NOT(ISERROR(SEARCH("Player 2",BP34)))</formula>
    </cfRule>
    <cfRule type="containsText" dxfId="3066" priority="1053" operator="containsText" text="Player 3">
      <formula>NOT(ISERROR(SEARCH("Player 3",BP34)))</formula>
    </cfRule>
    <cfRule type="containsText" dxfId="3065" priority="1054" operator="containsText" text="Player 4">
      <formula>NOT(ISERROR(SEARCH("Player 4",BP34)))</formula>
    </cfRule>
    <cfRule type="containsText" dxfId="3064" priority="1055" operator="containsText" text="Player 5">
      <formula>NOT(ISERROR(SEARCH("Player 5",BP34)))</formula>
    </cfRule>
    <cfRule type="containsText" dxfId="3063" priority="1056" operator="containsText" text="Player 6">
      <formula>NOT(ISERROR(SEARCH("Player 6",BP34)))</formula>
    </cfRule>
    <cfRule type="containsText" dxfId="3062" priority="1057" operator="containsText" text="Player 7">
      <formula>NOT(ISERROR(SEARCH("Player 7",BP34)))</formula>
    </cfRule>
    <cfRule type="containsText" dxfId="3061" priority="1058" operator="containsText" text="Player 8">
      <formula>NOT(ISERROR(SEARCH("Player 8",BP34)))</formula>
    </cfRule>
    <cfRule type="containsText" dxfId="3060" priority="1059" operator="containsText" text="Player 9">
      <formula>NOT(ISERROR(SEARCH("Player 9",BP34)))</formula>
    </cfRule>
  </conditionalFormatting>
  <conditionalFormatting sqref="CL34:CP34">
    <cfRule type="containsText" dxfId="3059" priority="1000" operator="containsText" text="Player 12">
      <formula>NOT(ISERROR(SEARCH("Player 12",CL34)))</formula>
    </cfRule>
    <cfRule type="containsText" dxfId="3058" priority="1001" operator="containsText" text="Player 11">
      <formula>NOT(ISERROR(SEARCH("Player 11",CL34)))</formula>
    </cfRule>
    <cfRule type="containsText" dxfId="3057" priority="1002" operator="containsText" text="Player 10">
      <formula>NOT(ISERROR(SEARCH("Player 10",CL34)))</formula>
    </cfRule>
    <cfRule type="containsText" dxfId="3056" priority="1003" operator="containsText" text="Player 1">
      <formula>NOT(ISERROR(SEARCH("Player 1",CL34)))</formula>
    </cfRule>
    <cfRule type="containsText" dxfId="3055" priority="1004" operator="containsText" text="Player 2">
      <formula>NOT(ISERROR(SEARCH("Player 2",CL34)))</formula>
    </cfRule>
    <cfRule type="containsText" dxfId="3054" priority="1005" operator="containsText" text="Player 3">
      <formula>NOT(ISERROR(SEARCH("Player 3",CL34)))</formula>
    </cfRule>
    <cfRule type="containsText" dxfId="3053" priority="1006" operator="containsText" text="Player 4">
      <formula>NOT(ISERROR(SEARCH("Player 4",CL34)))</formula>
    </cfRule>
    <cfRule type="containsText" dxfId="3052" priority="1007" operator="containsText" text="Player 5">
      <formula>NOT(ISERROR(SEARCH("Player 5",CL34)))</formula>
    </cfRule>
    <cfRule type="containsText" dxfId="3051" priority="1008" operator="containsText" text="Player 6">
      <formula>NOT(ISERROR(SEARCH("Player 6",CL34)))</formula>
    </cfRule>
    <cfRule type="containsText" dxfId="3050" priority="1009" operator="containsText" text="Player 7">
      <formula>NOT(ISERROR(SEARCH("Player 7",CL34)))</formula>
    </cfRule>
    <cfRule type="containsText" dxfId="3049" priority="1010" operator="containsText" text="Player 8">
      <formula>NOT(ISERROR(SEARCH("Player 8",CL34)))</formula>
    </cfRule>
    <cfRule type="containsText" dxfId="3048" priority="1011" operator="containsText" text="Player 9">
      <formula>NOT(ISERROR(SEARCH("Player 9",CL34)))</formula>
    </cfRule>
  </conditionalFormatting>
  <conditionalFormatting sqref="DH34:DL34">
    <cfRule type="containsText" dxfId="3047" priority="952" operator="containsText" text="Player 12">
      <formula>NOT(ISERROR(SEARCH("Player 12",DH34)))</formula>
    </cfRule>
    <cfRule type="containsText" dxfId="3046" priority="953" operator="containsText" text="Player 11">
      <formula>NOT(ISERROR(SEARCH("Player 11",DH34)))</formula>
    </cfRule>
    <cfRule type="containsText" dxfId="3045" priority="954" operator="containsText" text="Player 10">
      <formula>NOT(ISERROR(SEARCH("Player 10",DH34)))</formula>
    </cfRule>
    <cfRule type="containsText" dxfId="3044" priority="955" operator="containsText" text="Player 1">
      <formula>NOT(ISERROR(SEARCH("Player 1",DH34)))</formula>
    </cfRule>
    <cfRule type="containsText" dxfId="3043" priority="956" operator="containsText" text="Player 2">
      <formula>NOT(ISERROR(SEARCH("Player 2",DH34)))</formula>
    </cfRule>
    <cfRule type="containsText" dxfId="3042" priority="957" operator="containsText" text="Player 3">
      <formula>NOT(ISERROR(SEARCH("Player 3",DH34)))</formula>
    </cfRule>
    <cfRule type="containsText" dxfId="3041" priority="958" operator="containsText" text="Player 4">
      <formula>NOT(ISERROR(SEARCH("Player 4",DH34)))</formula>
    </cfRule>
    <cfRule type="containsText" dxfId="3040" priority="959" operator="containsText" text="Player 5">
      <formula>NOT(ISERROR(SEARCH("Player 5",DH34)))</formula>
    </cfRule>
    <cfRule type="containsText" dxfId="3039" priority="960" operator="containsText" text="Player 6">
      <formula>NOT(ISERROR(SEARCH("Player 6",DH34)))</formula>
    </cfRule>
    <cfRule type="containsText" dxfId="3038" priority="961" operator="containsText" text="Player 7">
      <formula>NOT(ISERROR(SEARCH("Player 7",DH34)))</formula>
    </cfRule>
    <cfRule type="containsText" dxfId="3037" priority="962" operator="containsText" text="Player 8">
      <formula>NOT(ISERROR(SEARCH("Player 8",DH34)))</formula>
    </cfRule>
    <cfRule type="containsText" dxfId="3036" priority="963" operator="containsText" text="Player 9">
      <formula>NOT(ISERROR(SEARCH("Player 9",DH34)))</formula>
    </cfRule>
  </conditionalFormatting>
  <conditionalFormatting sqref="ED34:EH34">
    <cfRule type="containsText" dxfId="3035" priority="904" operator="containsText" text="Player 12">
      <formula>NOT(ISERROR(SEARCH("Player 12",ED34)))</formula>
    </cfRule>
    <cfRule type="containsText" dxfId="3034" priority="905" operator="containsText" text="Player 11">
      <formula>NOT(ISERROR(SEARCH("Player 11",ED34)))</formula>
    </cfRule>
    <cfRule type="containsText" dxfId="3033" priority="906" operator="containsText" text="Player 10">
      <formula>NOT(ISERROR(SEARCH("Player 10",ED34)))</formula>
    </cfRule>
    <cfRule type="containsText" dxfId="3032" priority="907" operator="containsText" text="Player 1">
      <formula>NOT(ISERROR(SEARCH("Player 1",ED34)))</formula>
    </cfRule>
    <cfRule type="containsText" dxfId="3031" priority="908" operator="containsText" text="Player 2">
      <formula>NOT(ISERROR(SEARCH("Player 2",ED34)))</formula>
    </cfRule>
    <cfRule type="containsText" dxfId="3030" priority="909" operator="containsText" text="Player 3">
      <formula>NOT(ISERROR(SEARCH("Player 3",ED34)))</formula>
    </cfRule>
    <cfRule type="containsText" dxfId="3029" priority="910" operator="containsText" text="Player 4">
      <formula>NOT(ISERROR(SEARCH("Player 4",ED34)))</formula>
    </cfRule>
    <cfRule type="containsText" dxfId="3028" priority="911" operator="containsText" text="Player 5">
      <formula>NOT(ISERROR(SEARCH("Player 5",ED34)))</formula>
    </cfRule>
    <cfRule type="containsText" dxfId="3027" priority="912" operator="containsText" text="Player 6">
      <formula>NOT(ISERROR(SEARCH("Player 6",ED34)))</formula>
    </cfRule>
    <cfRule type="containsText" dxfId="3026" priority="913" operator="containsText" text="Player 7">
      <formula>NOT(ISERROR(SEARCH("Player 7",ED34)))</formula>
    </cfRule>
    <cfRule type="containsText" dxfId="3025" priority="914" operator="containsText" text="Player 8">
      <formula>NOT(ISERROR(SEARCH("Player 8",ED34)))</formula>
    </cfRule>
    <cfRule type="containsText" dxfId="3024" priority="915" operator="containsText" text="Player 9">
      <formula>NOT(ISERROR(SEARCH("Player 9",ED34)))</formula>
    </cfRule>
  </conditionalFormatting>
  <conditionalFormatting sqref="AT35:AW35">
    <cfRule type="containsText" dxfId="3023" priority="856" operator="containsText" text="Player 12">
      <formula>NOT(ISERROR(SEARCH("Player 12",AT35)))</formula>
    </cfRule>
    <cfRule type="containsText" dxfId="3022" priority="857" operator="containsText" text="Player 11">
      <formula>NOT(ISERROR(SEARCH("Player 11",AT35)))</formula>
    </cfRule>
    <cfRule type="containsText" dxfId="3021" priority="858" operator="containsText" text="Player 10">
      <formula>NOT(ISERROR(SEARCH("Player 10",AT35)))</formula>
    </cfRule>
    <cfRule type="containsText" dxfId="3020" priority="859" operator="containsText" text="Player 1">
      <formula>NOT(ISERROR(SEARCH("Player 1",AT35)))</formula>
    </cfRule>
    <cfRule type="containsText" dxfId="3019" priority="860" operator="containsText" text="Player 2">
      <formula>NOT(ISERROR(SEARCH("Player 2",AT35)))</formula>
    </cfRule>
    <cfRule type="containsText" dxfId="3018" priority="861" operator="containsText" text="Player 3">
      <formula>NOT(ISERROR(SEARCH("Player 3",AT35)))</formula>
    </cfRule>
    <cfRule type="containsText" dxfId="3017" priority="862" operator="containsText" text="Player 4">
      <formula>NOT(ISERROR(SEARCH("Player 4",AT35)))</formula>
    </cfRule>
    <cfRule type="containsText" dxfId="3016" priority="863" operator="containsText" text="Player 5">
      <formula>NOT(ISERROR(SEARCH("Player 5",AT35)))</formula>
    </cfRule>
    <cfRule type="containsText" dxfId="3015" priority="864" operator="containsText" text="Player 6">
      <formula>NOT(ISERROR(SEARCH("Player 6",AT35)))</formula>
    </cfRule>
    <cfRule type="containsText" dxfId="3014" priority="865" operator="containsText" text="Player 7">
      <formula>NOT(ISERROR(SEARCH("Player 7",AT35)))</formula>
    </cfRule>
    <cfRule type="containsText" dxfId="3013" priority="866" operator="containsText" text="Player 8">
      <formula>NOT(ISERROR(SEARCH("Player 8",AT35)))</formula>
    </cfRule>
    <cfRule type="containsText" dxfId="3012" priority="867" operator="containsText" text="Player 9">
      <formula>NOT(ISERROR(SEARCH("Player 9",AT35)))</formula>
    </cfRule>
  </conditionalFormatting>
  <conditionalFormatting sqref="AX35">
    <cfRule type="containsText" dxfId="3011" priority="844" operator="containsText" text="Player 12">
      <formula>NOT(ISERROR(SEARCH("Player 12",AX35)))</formula>
    </cfRule>
    <cfRule type="containsText" dxfId="3010" priority="845" operator="containsText" text="Player 11">
      <formula>NOT(ISERROR(SEARCH("Player 11",AX35)))</formula>
    </cfRule>
    <cfRule type="containsText" dxfId="3009" priority="846" operator="containsText" text="Player 10">
      <formula>NOT(ISERROR(SEARCH("Player 10",AX35)))</formula>
    </cfRule>
    <cfRule type="containsText" dxfId="3008" priority="847" operator="containsText" text="Player 1">
      <formula>NOT(ISERROR(SEARCH("Player 1",AX35)))</formula>
    </cfRule>
    <cfRule type="containsText" dxfId="3007" priority="848" operator="containsText" text="Player 2">
      <formula>NOT(ISERROR(SEARCH("Player 2",AX35)))</formula>
    </cfRule>
    <cfRule type="containsText" dxfId="3006" priority="849" operator="containsText" text="Player 3">
      <formula>NOT(ISERROR(SEARCH("Player 3",AX35)))</formula>
    </cfRule>
    <cfRule type="containsText" dxfId="3005" priority="850" operator="containsText" text="Player 4">
      <formula>NOT(ISERROR(SEARCH("Player 4",AX35)))</formula>
    </cfRule>
    <cfRule type="containsText" dxfId="3004" priority="851" operator="containsText" text="Player 5">
      <formula>NOT(ISERROR(SEARCH("Player 5",AX35)))</formula>
    </cfRule>
    <cfRule type="containsText" dxfId="3003" priority="852" operator="containsText" text="Player 6">
      <formula>NOT(ISERROR(SEARCH("Player 6",AX35)))</formula>
    </cfRule>
    <cfRule type="containsText" dxfId="3002" priority="853" operator="containsText" text="Player 7">
      <formula>NOT(ISERROR(SEARCH("Player 7",AX35)))</formula>
    </cfRule>
    <cfRule type="containsText" dxfId="3001" priority="854" operator="containsText" text="Player 8">
      <formula>NOT(ISERROR(SEARCH("Player 8",AX35)))</formula>
    </cfRule>
    <cfRule type="containsText" dxfId="3000" priority="855" operator="containsText" text="Player 9">
      <formula>NOT(ISERROR(SEARCH("Player 9",AX35)))</formula>
    </cfRule>
  </conditionalFormatting>
  <conditionalFormatting sqref="BP35:BS35">
    <cfRule type="containsText" dxfId="2999" priority="832" operator="containsText" text="Player 12">
      <formula>NOT(ISERROR(SEARCH("Player 12",BP35)))</formula>
    </cfRule>
    <cfRule type="containsText" dxfId="2998" priority="833" operator="containsText" text="Player 11">
      <formula>NOT(ISERROR(SEARCH("Player 11",BP35)))</formula>
    </cfRule>
    <cfRule type="containsText" dxfId="2997" priority="834" operator="containsText" text="Player 10">
      <formula>NOT(ISERROR(SEARCH("Player 10",BP35)))</formula>
    </cfRule>
    <cfRule type="containsText" dxfId="2996" priority="835" operator="containsText" text="Player 1">
      <formula>NOT(ISERROR(SEARCH("Player 1",BP35)))</formula>
    </cfRule>
    <cfRule type="containsText" dxfId="2995" priority="836" operator="containsText" text="Player 2">
      <formula>NOT(ISERROR(SEARCH("Player 2",BP35)))</formula>
    </cfRule>
    <cfRule type="containsText" dxfId="2994" priority="837" operator="containsText" text="Player 3">
      <formula>NOT(ISERROR(SEARCH("Player 3",BP35)))</formula>
    </cfRule>
    <cfRule type="containsText" dxfId="2993" priority="838" operator="containsText" text="Player 4">
      <formula>NOT(ISERROR(SEARCH("Player 4",BP35)))</formula>
    </cfRule>
    <cfRule type="containsText" dxfId="2992" priority="839" operator="containsText" text="Player 5">
      <formula>NOT(ISERROR(SEARCH("Player 5",BP35)))</formula>
    </cfRule>
    <cfRule type="containsText" dxfId="2991" priority="840" operator="containsText" text="Player 6">
      <formula>NOT(ISERROR(SEARCH("Player 6",BP35)))</formula>
    </cfRule>
    <cfRule type="containsText" dxfId="2990" priority="841" operator="containsText" text="Player 7">
      <formula>NOT(ISERROR(SEARCH("Player 7",BP35)))</formula>
    </cfRule>
    <cfRule type="containsText" dxfId="2989" priority="842" operator="containsText" text="Player 8">
      <formula>NOT(ISERROR(SEARCH("Player 8",BP35)))</formula>
    </cfRule>
    <cfRule type="containsText" dxfId="2988" priority="843" operator="containsText" text="Player 9">
      <formula>NOT(ISERROR(SEARCH("Player 9",BP35)))</formula>
    </cfRule>
  </conditionalFormatting>
  <conditionalFormatting sqref="BT35">
    <cfRule type="containsText" dxfId="2987" priority="820" operator="containsText" text="Player 12">
      <formula>NOT(ISERROR(SEARCH("Player 12",BT35)))</formula>
    </cfRule>
    <cfRule type="containsText" dxfId="2986" priority="821" operator="containsText" text="Player 11">
      <formula>NOT(ISERROR(SEARCH("Player 11",BT35)))</formula>
    </cfRule>
    <cfRule type="containsText" dxfId="2985" priority="822" operator="containsText" text="Player 10">
      <formula>NOT(ISERROR(SEARCH("Player 10",BT35)))</formula>
    </cfRule>
    <cfRule type="containsText" dxfId="2984" priority="823" operator="containsText" text="Player 1">
      <formula>NOT(ISERROR(SEARCH("Player 1",BT35)))</formula>
    </cfRule>
    <cfRule type="containsText" dxfId="2983" priority="824" operator="containsText" text="Player 2">
      <formula>NOT(ISERROR(SEARCH("Player 2",BT35)))</formula>
    </cfRule>
    <cfRule type="containsText" dxfId="2982" priority="825" operator="containsText" text="Player 3">
      <formula>NOT(ISERROR(SEARCH("Player 3",BT35)))</formula>
    </cfRule>
    <cfRule type="containsText" dxfId="2981" priority="826" operator="containsText" text="Player 4">
      <formula>NOT(ISERROR(SEARCH("Player 4",BT35)))</formula>
    </cfRule>
    <cfRule type="containsText" dxfId="2980" priority="827" operator="containsText" text="Player 5">
      <formula>NOT(ISERROR(SEARCH("Player 5",BT35)))</formula>
    </cfRule>
    <cfRule type="containsText" dxfId="2979" priority="828" operator="containsText" text="Player 6">
      <formula>NOT(ISERROR(SEARCH("Player 6",BT35)))</formula>
    </cfRule>
    <cfRule type="containsText" dxfId="2978" priority="829" operator="containsText" text="Player 7">
      <formula>NOT(ISERROR(SEARCH("Player 7",BT35)))</formula>
    </cfRule>
    <cfRule type="containsText" dxfId="2977" priority="830" operator="containsText" text="Player 8">
      <formula>NOT(ISERROR(SEARCH("Player 8",BT35)))</formula>
    </cfRule>
    <cfRule type="containsText" dxfId="2976" priority="831" operator="containsText" text="Player 9">
      <formula>NOT(ISERROR(SEARCH("Player 9",BT35)))</formula>
    </cfRule>
  </conditionalFormatting>
  <conditionalFormatting sqref="CL35:CO35">
    <cfRule type="containsText" dxfId="2975" priority="808" operator="containsText" text="Player 12">
      <formula>NOT(ISERROR(SEARCH("Player 12",CL35)))</formula>
    </cfRule>
    <cfRule type="containsText" dxfId="2974" priority="809" operator="containsText" text="Player 11">
      <formula>NOT(ISERROR(SEARCH("Player 11",CL35)))</formula>
    </cfRule>
    <cfRule type="containsText" dxfId="2973" priority="810" operator="containsText" text="Player 10">
      <formula>NOT(ISERROR(SEARCH("Player 10",CL35)))</formula>
    </cfRule>
    <cfRule type="containsText" dxfId="2972" priority="811" operator="containsText" text="Player 1">
      <formula>NOT(ISERROR(SEARCH("Player 1",CL35)))</formula>
    </cfRule>
    <cfRule type="containsText" dxfId="2971" priority="812" operator="containsText" text="Player 2">
      <formula>NOT(ISERROR(SEARCH("Player 2",CL35)))</formula>
    </cfRule>
    <cfRule type="containsText" dxfId="2970" priority="813" operator="containsText" text="Player 3">
      <formula>NOT(ISERROR(SEARCH("Player 3",CL35)))</formula>
    </cfRule>
    <cfRule type="containsText" dxfId="2969" priority="814" operator="containsText" text="Player 4">
      <formula>NOT(ISERROR(SEARCH("Player 4",CL35)))</formula>
    </cfRule>
    <cfRule type="containsText" dxfId="2968" priority="815" operator="containsText" text="Player 5">
      <formula>NOT(ISERROR(SEARCH("Player 5",CL35)))</formula>
    </cfRule>
    <cfRule type="containsText" dxfId="2967" priority="816" operator="containsText" text="Player 6">
      <formula>NOT(ISERROR(SEARCH("Player 6",CL35)))</formula>
    </cfRule>
    <cfRule type="containsText" dxfId="2966" priority="817" operator="containsText" text="Player 7">
      <formula>NOT(ISERROR(SEARCH("Player 7",CL35)))</formula>
    </cfRule>
    <cfRule type="containsText" dxfId="2965" priority="818" operator="containsText" text="Player 8">
      <formula>NOT(ISERROR(SEARCH("Player 8",CL35)))</formula>
    </cfRule>
    <cfRule type="containsText" dxfId="2964" priority="819" operator="containsText" text="Player 9">
      <formula>NOT(ISERROR(SEARCH("Player 9",CL35)))</formula>
    </cfRule>
  </conditionalFormatting>
  <conditionalFormatting sqref="CP35">
    <cfRule type="containsText" dxfId="2963" priority="796" operator="containsText" text="Player 12">
      <formula>NOT(ISERROR(SEARCH("Player 12",CP35)))</formula>
    </cfRule>
    <cfRule type="containsText" dxfId="2962" priority="797" operator="containsText" text="Player 11">
      <formula>NOT(ISERROR(SEARCH("Player 11",CP35)))</formula>
    </cfRule>
    <cfRule type="containsText" dxfId="2961" priority="798" operator="containsText" text="Player 10">
      <formula>NOT(ISERROR(SEARCH("Player 10",CP35)))</formula>
    </cfRule>
    <cfRule type="containsText" dxfId="2960" priority="799" operator="containsText" text="Player 1">
      <formula>NOT(ISERROR(SEARCH("Player 1",CP35)))</formula>
    </cfRule>
    <cfRule type="containsText" dxfId="2959" priority="800" operator="containsText" text="Player 2">
      <formula>NOT(ISERROR(SEARCH("Player 2",CP35)))</formula>
    </cfRule>
    <cfRule type="containsText" dxfId="2958" priority="801" operator="containsText" text="Player 3">
      <formula>NOT(ISERROR(SEARCH("Player 3",CP35)))</formula>
    </cfRule>
    <cfRule type="containsText" dxfId="2957" priority="802" operator="containsText" text="Player 4">
      <formula>NOT(ISERROR(SEARCH("Player 4",CP35)))</formula>
    </cfRule>
    <cfRule type="containsText" dxfId="2956" priority="803" operator="containsText" text="Player 5">
      <formula>NOT(ISERROR(SEARCH("Player 5",CP35)))</formula>
    </cfRule>
    <cfRule type="containsText" dxfId="2955" priority="804" operator="containsText" text="Player 6">
      <formula>NOT(ISERROR(SEARCH("Player 6",CP35)))</formula>
    </cfRule>
    <cfRule type="containsText" dxfId="2954" priority="805" operator="containsText" text="Player 7">
      <formula>NOT(ISERROR(SEARCH("Player 7",CP35)))</formula>
    </cfRule>
    <cfRule type="containsText" dxfId="2953" priority="806" operator="containsText" text="Player 8">
      <formula>NOT(ISERROR(SEARCH("Player 8",CP35)))</formula>
    </cfRule>
    <cfRule type="containsText" dxfId="2952" priority="807" operator="containsText" text="Player 9">
      <formula>NOT(ISERROR(SEARCH("Player 9",CP35)))</formula>
    </cfRule>
  </conditionalFormatting>
  <conditionalFormatting sqref="DH35:DK35">
    <cfRule type="containsText" dxfId="2951" priority="784" operator="containsText" text="Player 12">
      <formula>NOT(ISERROR(SEARCH("Player 12",DH35)))</formula>
    </cfRule>
    <cfRule type="containsText" dxfId="2950" priority="785" operator="containsText" text="Player 11">
      <formula>NOT(ISERROR(SEARCH("Player 11",DH35)))</formula>
    </cfRule>
    <cfRule type="containsText" dxfId="2949" priority="786" operator="containsText" text="Player 10">
      <formula>NOT(ISERROR(SEARCH("Player 10",DH35)))</formula>
    </cfRule>
    <cfRule type="containsText" dxfId="2948" priority="787" operator="containsText" text="Player 1">
      <formula>NOT(ISERROR(SEARCH("Player 1",DH35)))</formula>
    </cfRule>
    <cfRule type="containsText" dxfId="2947" priority="788" operator="containsText" text="Player 2">
      <formula>NOT(ISERROR(SEARCH("Player 2",DH35)))</formula>
    </cfRule>
    <cfRule type="containsText" dxfId="2946" priority="789" operator="containsText" text="Player 3">
      <formula>NOT(ISERROR(SEARCH("Player 3",DH35)))</formula>
    </cfRule>
    <cfRule type="containsText" dxfId="2945" priority="790" operator="containsText" text="Player 4">
      <formula>NOT(ISERROR(SEARCH("Player 4",DH35)))</formula>
    </cfRule>
    <cfRule type="containsText" dxfId="2944" priority="791" operator="containsText" text="Player 5">
      <formula>NOT(ISERROR(SEARCH("Player 5",DH35)))</formula>
    </cfRule>
    <cfRule type="containsText" dxfId="2943" priority="792" operator="containsText" text="Player 6">
      <formula>NOT(ISERROR(SEARCH("Player 6",DH35)))</formula>
    </cfRule>
    <cfRule type="containsText" dxfId="2942" priority="793" operator="containsText" text="Player 7">
      <formula>NOT(ISERROR(SEARCH("Player 7",DH35)))</formula>
    </cfRule>
    <cfRule type="containsText" dxfId="2941" priority="794" operator="containsText" text="Player 8">
      <formula>NOT(ISERROR(SEARCH("Player 8",DH35)))</formula>
    </cfRule>
    <cfRule type="containsText" dxfId="2940" priority="795" operator="containsText" text="Player 9">
      <formula>NOT(ISERROR(SEARCH("Player 9",DH35)))</formula>
    </cfRule>
  </conditionalFormatting>
  <conditionalFormatting sqref="DL35">
    <cfRule type="containsText" dxfId="2939" priority="772" operator="containsText" text="Player 12">
      <formula>NOT(ISERROR(SEARCH("Player 12",DL35)))</formula>
    </cfRule>
    <cfRule type="containsText" dxfId="2938" priority="773" operator="containsText" text="Player 11">
      <formula>NOT(ISERROR(SEARCH("Player 11",DL35)))</formula>
    </cfRule>
    <cfRule type="containsText" dxfId="2937" priority="774" operator="containsText" text="Player 10">
      <formula>NOT(ISERROR(SEARCH("Player 10",DL35)))</formula>
    </cfRule>
    <cfRule type="containsText" dxfId="2936" priority="775" operator="containsText" text="Player 1">
      <formula>NOT(ISERROR(SEARCH("Player 1",DL35)))</formula>
    </cfRule>
    <cfRule type="containsText" dxfId="2935" priority="776" operator="containsText" text="Player 2">
      <formula>NOT(ISERROR(SEARCH("Player 2",DL35)))</formula>
    </cfRule>
    <cfRule type="containsText" dxfId="2934" priority="777" operator="containsText" text="Player 3">
      <formula>NOT(ISERROR(SEARCH("Player 3",DL35)))</formula>
    </cfRule>
    <cfRule type="containsText" dxfId="2933" priority="778" operator="containsText" text="Player 4">
      <formula>NOT(ISERROR(SEARCH("Player 4",DL35)))</formula>
    </cfRule>
    <cfRule type="containsText" dxfId="2932" priority="779" operator="containsText" text="Player 5">
      <formula>NOT(ISERROR(SEARCH("Player 5",DL35)))</formula>
    </cfRule>
    <cfRule type="containsText" dxfId="2931" priority="780" operator="containsText" text="Player 6">
      <formula>NOT(ISERROR(SEARCH("Player 6",DL35)))</formula>
    </cfRule>
    <cfRule type="containsText" dxfId="2930" priority="781" operator="containsText" text="Player 7">
      <formula>NOT(ISERROR(SEARCH("Player 7",DL35)))</formula>
    </cfRule>
    <cfRule type="containsText" dxfId="2929" priority="782" operator="containsText" text="Player 8">
      <formula>NOT(ISERROR(SEARCH("Player 8",DL35)))</formula>
    </cfRule>
    <cfRule type="containsText" dxfId="2928" priority="783" operator="containsText" text="Player 9">
      <formula>NOT(ISERROR(SEARCH("Player 9",DL35)))</formula>
    </cfRule>
  </conditionalFormatting>
  <conditionalFormatting sqref="ED35:EG35">
    <cfRule type="containsText" dxfId="2927" priority="760" operator="containsText" text="Player 12">
      <formula>NOT(ISERROR(SEARCH("Player 12",ED35)))</formula>
    </cfRule>
    <cfRule type="containsText" dxfId="2926" priority="761" operator="containsText" text="Player 11">
      <formula>NOT(ISERROR(SEARCH("Player 11",ED35)))</formula>
    </cfRule>
    <cfRule type="containsText" dxfId="2925" priority="762" operator="containsText" text="Player 10">
      <formula>NOT(ISERROR(SEARCH("Player 10",ED35)))</formula>
    </cfRule>
    <cfRule type="containsText" dxfId="2924" priority="763" operator="containsText" text="Player 1">
      <formula>NOT(ISERROR(SEARCH("Player 1",ED35)))</formula>
    </cfRule>
    <cfRule type="containsText" dxfId="2923" priority="764" operator="containsText" text="Player 2">
      <formula>NOT(ISERROR(SEARCH("Player 2",ED35)))</formula>
    </cfRule>
    <cfRule type="containsText" dxfId="2922" priority="765" operator="containsText" text="Player 3">
      <formula>NOT(ISERROR(SEARCH("Player 3",ED35)))</formula>
    </cfRule>
    <cfRule type="containsText" dxfId="2921" priority="766" operator="containsText" text="Player 4">
      <formula>NOT(ISERROR(SEARCH("Player 4",ED35)))</formula>
    </cfRule>
    <cfRule type="containsText" dxfId="2920" priority="767" operator="containsText" text="Player 5">
      <formula>NOT(ISERROR(SEARCH("Player 5",ED35)))</formula>
    </cfRule>
    <cfRule type="containsText" dxfId="2919" priority="768" operator="containsText" text="Player 6">
      <formula>NOT(ISERROR(SEARCH("Player 6",ED35)))</formula>
    </cfRule>
    <cfRule type="containsText" dxfId="2918" priority="769" operator="containsText" text="Player 7">
      <formula>NOT(ISERROR(SEARCH("Player 7",ED35)))</formula>
    </cfRule>
    <cfRule type="containsText" dxfId="2917" priority="770" operator="containsText" text="Player 8">
      <formula>NOT(ISERROR(SEARCH("Player 8",ED35)))</formula>
    </cfRule>
    <cfRule type="containsText" dxfId="2916" priority="771" operator="containsText" text="Player 9">
      <formula>NOT(ISERROR(SEARCH("Player 9",ED35)))</formula>
    </cfRule>
  </conditionalFormatting>
  <conditionalFormatting sqref="EH35">
    <cfRule type="containsText" dxfId="2915" priority="748" operator="containsText" text="Player 12">
      <formula>NOT(ISERROR(SEARCH("Player 12",EH35)))</formula>
    </cfRule>
    <cfRule type="containsText" dxfId="2914" priority="749" operator="containsText" text="Player 11">
      <formula>NOT(ISERROR(SEARCH("Player 11",EH35)))</formula>
    </cfRule>
    <cfRule type="containsText" dxfId="2913" priority="750" operator="containsText" text="Player 10">
      <formula>NOT(ISERROR(SEARCH("Player 10",EH35)))</formula>
    </cfRule>
    <cfRule type="containsText" dxfId="2912" priority="751" operator="containsText" text="Player 1">
      <formula>NOT(ISERROR(SEARCH("Player 1",EH35)))</formula>
    </cfRule>
    <cfRule type="containsText" dxfId="2911" priority="752" operator="containsText" text="Player 2">
      <formula>NOT(ISERROR(SEARCH("Player 2",EH35)))</formula>
    </cfRule>
    <cfRule type="containsText" dxfId="2910" priority="753" operator="containsText" text="Player 3">
      <formula>NOT(ISERROR(SEARCH("Player 3",EH35)))</formula>
    </cfRule>
    <cfRule type="containsText" dxfId="2909" priority="754" operator="containsText" text="Player 4">
      <formula>NOT(ISERROR(SEARCH("Player 4",EH35)))</formula>
    </cfRule>
    <cfRule type="containsText" dxfId="2908" priority="755" operator="containsText" text="Player 5">
      <formula>NOT(ISERROR(SEARCH("Player 5",EH35)))</formula>
    </cfRule>
    <cfRule type="containsText" dxfId="2907" priority="756" operator="containsText" text="Player 6">
      <formula>NOT(ISERROR(SEARCH("Player 6",EH35)))</formula>
    </cfRule>
    <cfRule type="containsText" dxfId="2906" priority="757" operator="containsText" text="Player 7">
      <formula>NOT(ISERROR(SEARCH("Player 7",EH35)))</formula>
    </cfRule>
    <cfRule type="containsText" dxfId="2905" priority="758" operator="containsText" text="Player 8">
      <formula>NOT(ISERROR(SEARCH("Player 8",EH35)))</formula>
    </cfRule>
    <cfRule type="containsText" dxfId="2904" priority="759" operator="containsText" text="Player 9">
      <formula>NOT(ISERROR(SEARCH("Player 9",EH35)))</formula>
    </cfRule>
  </conditionalFormatting>
  <conditionalFormatting sqref="N9:O10">
    <cfRule type="containsText" dxfId="2903" priority="724" operator="containsText" text="Player 12">
      <formula>NOT(ISERROR(SEARCH("Player 12",N9)))</formula>
    </cfRule>
    <cfRule type="containsText" dxfId="2902" priority="725" operator="containsText" text="Player 11">
      <formula>NOT(ISERROR(SEARCH("Player 11",N9)))</formula>
    </cfRule>
    <cfRule type="containsText" dxfId="2901" priority="726" operator="containsText" text="Player 10">
      <formula>NOT(ISERROR(SEARCH("Player 10",N9)))</formula>
    </cfRule>
    <cfRule type="containsText" dxfId="2900" priority="727" operator="containsText" text="Player 1">
      <formula>NOT(ISERROR(SEARCH("Player 1",N9)))</formula>
    </cfRule>
    <cfRule type="containsText" dxfId="2899" priority="728" operator="containsText" text="Player 2">
      <formula>NOT(ISERROR(SEARCH("Player 2",N9)))</formula>
    </cfRule>
    <cfRule type="containsText" dxfId="2898" priority="729" operator="containsText" text="Player 3">
      <formula>NOT(ISERROR(SEARCH("Player 3",N9)))</formula>
    </cfRule>
    <cfRule type="containsText" dxfId="2897" priority="730" operator="containsText" text="Player 4">
      <formula>NOT(ISERROR(SEARCH("Player 4",N9)))</formula>
    </cfRule>
    <cfRule type="containsText" dxfId="2896" priority="731" operator="containsText" text="Player 5">
      <formula>NOT(ISERROR(SEARCH("Player 5",N9)))</formula>
    </cfRule>
    <cfRule type="containsText" dxfId="2895" priority="732" operator="containsText" text="Player 6">
      <formula>NOT(ISERROR(SEARCH("Player 6",N9)))</formula>
    </cfRule>
    <cfRule type="containsText" dxfId="2894" priority="733" operator="containsText" text="Player 7">
      <formula>NOT(ISERROR(SEARCH("Player 7",N9)))</formula>
    </cfRule>
    <cfRule type="containsText" dxfId="2893" priority="734" operator="containsText" text="Player 8">
      <formula>NOT(ISERROR(SEARCH("Player 8",N9)))</formula>
    </cfRule>
    <cfRule type="containsText" dxfId="2892" priority="735" operator="containsText" text="Player 9">
      <formula>NOT(ISERROR(SEARCH("Player 9",N9)))</formula>
    </cfRule>
  </conditionalFormatting>
  <conditionalFormatting sqref="N12:O16">
    <cfRule type="containsText" dxfId="2891" priority="712" operator="containsText" text="Player 12">
      <formula>NOT(ISERROR(SEARCH("Player 12",N12)))</formula>
    </cfRule>
    <cfRule type="containsText" dxfId="2890" priority="713" operator="containsText" text="Player 11">
      <formula>NOT(ISERROR(SEARCH("Player 11",N12)))</formula>
    </cfRule>
    <cfRule type="containsText" dxfId="2889" priority="714" operator="containsText" text="Player 10">
      <formula>NOT(ISERROR(SEARCH("Player 10",N12)))</formula>
    </cfRule>
    <cfRule type="containsText" dxfId="2888" priority="715" operator="containsText" text="Player 1">
      <formula>NOT(ISERROR(SEARCH("Player 1",N12)))</formula>
    </cfRule>
    <cfRule type="containsText" dxfId="2887" priority="716" operator="containsText" text="Player 2">
      <formula>NOT(ISERROR(SEARCH("Player 2",N12)))</formula>
    </cfRule>
    <cfRule type="containsText" dxfId="2886" priority="717" operator="containsText" text="Player 3">
      <formula>NOT(ISERROR(SEARCH("Player 3",N12)))</formula>
    </cfRule>
    <cfRule type="containsText" dxfId="2885" priority="718" operator="containsText" text="Player 4">
      <formula>NOT(ISERROR(SEARCH("Player 4",N12)))</formula>
    </cfRule>
    <cfRule type="containsText" dxfId="2884" priority="719" operator="containsText" text="Player 5">
      <formula>NOT(ISERROR(SEARCH("Player 5",N12)))</formula>
    </cfRule>
    <cfRule type="containsText" dxfId="2883" priority="720" operator="containsText" text="Player 6">
      <formula>NOT(ISERROR(SEARCH("Player 6",N12)))</formula>
    </cfRule>
    <cfRule type="containsText" dxfId="2882" priority="721" operator="containsText" text="Player 7">
      <formula>NOT(ISERROR(SEARCH("Player 7",N12)))</formula>
    </cfRule>
    <cfRule type="containsText" dxfId="2881" priority="722" operator="containsText" text="Player 8">
      <formula>NOT(ISERROR(SEARCH("Player 8",N12)))</formula>
    </cfRule>
    <cfRule type="containsText" dxfId="2880" priority="723" operator="containsText" text="Player 9">
      <formula>NOT(ISERROR(SEARCH("Player 9",N12)))</formula>
    </cfRule>
  </conditionalFormatting>
  <conditionalFormatting sqref="P6:Q6">
    <cfRule type="containsText" dxfId="2879" priority="688" operator="containsText" text="Player 12">
      <formula>NOT(ISERROR(SEARCH("Player 12",P6)))</formula>
    </cfRule>
    <cfRule type="containsText" dxfId="2878" priority="689" operator="containsText" text="Player 11">
      <formula>NOT(ISERROR(SEARCH("Player 11",P6)))</formula>
    </cfRule>
    <cfRule type="containsText" dxfId="2877" priority="690" operator="containsText" text="Player 10">
      <formula>NOT(ISERROR(SEARCH("Player 10",P6)))</formula>
    </cfRule>
    <cfRule type="containsText" dxfId="2876" priority="691" operator="containsText" text="Player 1">
      <formula>NOT(ISERROR(SEARCH("Player 1",P6)))</formula>
    </cfRule>
    <cfRule type="containsText" dxfId="2875" priority="692" operator="containsText" text="Player 2">
      <formula>NOT(ISERROR(SEARCH("Player 2",P6)))</formula>
    </cfRule>
    <cfRule type="containsText" dxfId="2874" priority="693" operator="containsText" text="Player 3">
      <formula>NOT(ISERROR(SEARCH("Player 3",P6)))</formula>
    </cfRule>
    <cfRule type="containsText" dxfId="2873" priority="694" operator="containsText" text="Player 4">
      <formula>NOT(ISERROR(SEARCH("Player 4",P6)))</formula>
    </cfRule>
    <cfRule type="containsText" dxfId="2872" priority="695" operator="containsText" text="Player 5">
      <formula>NOT(ISERROR(SEARCH("Player 5",P6)))</formula>
    </cfRule>
    <cfRule type="containsText" dxfId="2871" priority="696" operator="containsText" text="Player 6">
      <formula>NOT(ISERROR(SEARCH("Player 6",P6)))</formula>
    </cfRule>
    <cfRule type="containsText" dxfId="2870" priority="697" operator="containsText" text="Player 7">
      <formula>NOT(ISERROR(SEARCH("Player 7",P6)))</formula>
    </cfRule>
    <cfRule type="containsText" dxfId="2869" priority="698" operator="containsText" text="Player 8">
      <formula>NOT(ISERROR(SEARCH("Player 8",P6)))</formula>
    </cfRule>
    <cfRule type="containsText" dxfId="2868" priority="699" operator="containsText" text="Player 9">
      <formula>NOT(ISERROR(SEARCH("Player 9",P6)))</formula>
    </cfRule>
  </conditionalFormatting>
  <conditionalFormatting sqref="P7:Q8">
    <cfRule type="containsText" dxfId="2867" priority="676" operator="containsText" text="Player 12">
      <formula>NOT(ISERROR(SEARCH("Player 12",P7)))</formula>
    </cfRule>
    <cfRule type="containsText" dxfId="2866" priority="677" operator="containsText" text="Player 11">
      <formula>NOT(ISERROR(SEARCH("Player 11",P7)))</formula>
    </cfRule>
    <cfRule type="containsText" dxfId="2865" priority="678" operator="containsText" text="Player 10">
      <formula>NOT(ISERROR(SEARCH("Player 10",P7)))</formula>
    </cfRule>
    <cfRule type="containsText" dxfId="2864" priority="679" operator="containsText" text="Player 1">
      <formula>NOT(ISERROR(SEARCH("Player 1",P7)))</formula>
    </cfRule>
    <cfRule type="containsText" dxfId="2863" priority="680" operator="containsText" text="Player 2">
      <formula>NOT(ISERROR(SEARCH("Player 2",P7)))</formula>
    </cfRule>
    <cfRule type="containsText" dxfId="2862" priority="681" operator="containsText" text="Player 3">
      <formula>NOT(ISERROR(SEARCH("Player 3",P7)))</formula>
    </cfRule>
    <cfRule type="containsText" dxfId="2861" priority="682" operator="containsText" text="Player 4">
      <formula>NOT(ISERROR(SEARCH("Player 4",P7)))</formula>
    </cfRule>
    <cfRule type="containsText" dxfId="2860" priority="683" operator="containsText" text="Player 5">
      <formula>NOT(ISERROR(SEARCH("Player 5",P7)))</formula>
    </cfRule>
    <cfRule type="containsText" dxfId="2859" priority="684" operator="containsText" text="Player 6">
      <formula>NOT(ISERROR(SEARCH("Player 6",P7)))</formula>
    </cfRule>
    <cfRule type="containsText" dxfId="2858" priority="685" operator="containsText" text="Player 7">
      <formula>NOT(ISERROR(SEARCH("Player 7",P7)))</formula>
    </cfRule>
    <cfRule type="containsText" dxfId="2857" priority="686" operator="containsText" text="Player 8">
      <formula>NOT(ISERROR(SEARCH("Player 8",P7)))</formula>
    </cfRule>
    <cfRule type="containsText" dxfId="2856" priority="687" operator="containsText" text="Player 9">
      <formula>NOT(ISERROR(SEARCH("Player 9",P7)))</formula>
    </cfRule>
  </conditionalFormatting>
  <conditionalFormatting sqref="R10:S10">
    <cfRule type="containsText" dxfId="2855" priority="640" operator="containsText" text="Player 12">
      <formula>NOT(ISERROR(SEARCH("Player 12",R10)))</formula>
    </cfRule>
    <cfRule type="containsText" dxfId="2854" priority="641" operator="containsText" text="Player 11">
      <formula>NOT(ISERROR(SEARCH("Player 11",R10)))</formula>
    </cfRule>
    <cfRule type="containsText" dxfId="2853" priority="642" operator="containsText" text="Player 10">
      <formula>NOT(ISERROR(SEARCH("Player 10",R10)))</formula>
    </cfRule>
    <cfRule type="containsText" dxfId="2852" priority="643" operator="containsText" text="Player 1">
      <formula>NOT(ISERROR(SEARCH("Player 1",R10)))</formula>
    </cfRule>
    <cfRule type="containsText" dxfId="2851" priority="644" operator="containsText" text="Player 2">
      <formula>NOT(ISERROR(SEARCH("Player 2",R10)))</formula>
    </cfRule>
    <cfRule type="containsText" dxfId="2850" priority="645" operator="containsText" text="Player 3">
      <formula>NOT(ISERROR(SEARCH("Player 3",R10)))</formula>
    </cfRule>
    <cfRule type="containsText" dxfId="2849" priority="646" operator="containsText" text="Player 4">
      <formula>NOT(ISERROR(SEARCH("Player 4",R10)))</formula>
    </cfRule>
    <cfRule type="containsText" dxfId="2848" priority="647" operator="containsText" text="Player 5">
      <formula>NOT(ISERROR(SEARCH("Player 5",R10)))</formula>
    </cfRule>
    <cfRule type="containsText" dxfId="2847" priority="648" operator="containsText" text="Player 6">
      <formula>NOT(ISERROR(SEARCH("Player 6",R10)))</formula>
    </cfRule>
    <cfRule type="containsText" dxfId="2846" priority="649" operator="containsText" text="Player 7">
      <formula>NOT(ISERROR(SEARCH("Player 7",R10)))</formula>
    </cfRule>
    <cfRule type="containsText" dxfId="2845" priority="650" operator="containsText" text="Player 8">
      <formula>NOT(ISERROR(SEARCH("Player 8",R10)))</formula>
    </cfRule>
    <cfRule type="containsText" dxfId="2844" priority="651" operator="containsText" text="Player 9">
      <formula>NOT(ISERROR(SEARCH("Player 9",R10)))</formula>
    </cfRule>
  </conditionalFormatting>
  <conditionalFormatting sqref="S8:S9">
    <cfRule type="containsText" dxfId="2843" priority="616" operator="containsText" text="Player 12">
      <formula>NOT(ISERROR(SEARCH("Player 12",S8)))</formula>
    </cfRule>
    <cfRule type="containsText" dxfId="2842" priority="617" operator="containsText" text="Player 11">
      <formula>NOT(ISERROR(SEARCH("Player 11",S8)))</formula>
    </cfRule>
    <cfRule type="containsText" dxfId="2841" priority="618" operator="containsText" text="Player 10">
      <formula>NOT(ISERROR(SEARCH("Player 10",S8)))</formula>
    </cfRule>
    <cfRule type="containsText" dxfId="2840" priority="619" operator="containsText" text="Player 1">
      <formula>NOT(ISERROR(SEARCH("Player 1",S8)))</formula>
    </cfRule>
    <cfRule type="containsText" dxfId="2839" priority="620" operator="containsText" text="Player 2">
      <formula>NOT(ISERROR(SEARCH("Player 2",S8)))</formula>
    </cfRule>
    <cfRule type="containsText" dxfId="2838" priority="621" operator="containsText" text="Player 3">
      <formula>NOT(ISERROR(SEARCH("Player 3",S8)))</formula>
    </cfRule>
    <cfRule type="containsText" dxfId="2837" priority="622" operator="containsText" text="Player 4">
      <formula>NOT(ISERROR(SEARCH("Player 4",S8)))</formula>
    </cfRule>
    <cfRule type="containsText" dxfId="2836" priority="623" operator="containsText" text="Player 5">
      <formula>NOT(ISERROR(SEARCH("Player 5",S8)))</formula>
    </cfRule>
    <cfRule type="containsText" dxfId="2835" priority="624" operator="containsText" text="Player 6">
      <formula>NOT(ISERROR(SEARCH("Player 6",S8)))</formula>
    </cfRule>
    <cfRule type="containsText" dxfId="2834" priority="625" operator="containsText" text="Player 7">
      <formula>NOT(ISERROR(SEARCH("Player 7",S8)))</formula>
    </cfRule>
    <cfRule type="containsText" dxfId="2833" priority="626" operator="containsText" text="Player 8">
      <formula>NOT(ISERROR(SEARCH("Player 8",S8)))</formula>
    </cfRule>
    <cfRule type="containsText" dxfId="2832" priority="627" operator="containsText" text="Player 9">
      <formula>NOT(ISERROR(SEARCH("Player 9",S8)))</formula>
    </cfRule>
  </conditionalFormatting>
  <conditionalFormatting sqref="I10:J10">
    <cfRule type="containsText" dxfId="2831" priority="592" operator="containsText" text="Player 12">
      <formula>NOT(ISERROR(SEARCH("Player 12",I10)))</formula>
    </cfRule>
    <cfRule type="containsText" dxfId="2830" priority="593" operator="containsText" text="Player 11">
      <formula>NOT(ISERROR(SEARCH("Player 11",I10)))</formula>
    </cfRule>
    <cfRule type="containsText" dxfId="2829" priority="594" operator="containsText" text="Player 10">
      <formula>NOT(ISERROR(SEARCH("Player 10",I10)))</formula>
    </cfRule>
    <cfRule type="containsText" dxfId="2828" priority="595" operator="containsText" text="Player 1">
      <formula>NOT(ISERROR(SEARCH("Player 1",I10)))</formula>
    </cfRule>
    <cfRule type="containsText" dxfId="2827" priority="596" operator="containsText" text="Player 2">
      <formula>NOT(ISERROR(SEARCH("Player 2",I10)))</formula>
    </cfRule>
    <cfRule type="containsText" dxfId="2826" priority="597" operator="containsText" text="Player 3">
      <formula>NOT(ISERROR(SEARCH("Player 3",I10)))</formula>
    </cfRule>
    <cfRule type="containsText" dxfId="2825" priority="598" operator="containsText" text="Player 4">
      <formula>NOT(ISERROR(SEARCH("Player 4",I10)))</formula>
    </cfRule>
    <cfRule type="containsText" dxfId="2824" priority="599" operator="containsText" text="Player 5">
      <formula>NOT(ISERROR(SEARCH("Player 5",I10)))</formula>
    </cfRule>
    <cfRule type="containsText" dxfId="2823" priority="600" operator="containsText" text="Player 6">
      <formula>NOT(ISERROR(SEARCH("Player 6",I10)))</formula>
    </cfRule>
    <cfRule type="containsText" dxfId="2822" priority="601" operator="containsText" text="Player 7">
      <formula>NOT(ISERROR(SEARCH("Player 7",I10)))</formula>
    </cfRule>
    <cfRule type="containsText" dxfId="2821" priority="602" operator="containsText" text="Player 8">
      <formula>NOT(ISERROR(SEARCH("Player 8",I10)))</formula>
    </cfRule>
    <cfRule type="containsText" dxfId="2820" priority="603" operator="containsText" text="Player 9">
      <formula>NOT(ISERROR(SEARCH("Player 9",I10)))</formula>
    </cfRule>
  </conditionalFormatting>
  <conditionalFormatting sqref="I12:J16">
    <cfRule type="containsText" dxfId="2819" priority="580" operator="containsText" text="Player 12">
      <formula>NOT(ISERROR(SEARCH("Player 12",I12)))</formula>
    </cfRule>
    <cfRule type="containsText" dxfId="2818" priority="581" operator="containsText" text="Player 11">
      <formula>NOT(ISERROR(SEARCH("Player 11",I12)))</formula>
    </cfRule>
    <cfRule type="containsText" dxfId="2817" priority="582" operator="containsText" text="Player 10">
      <formula>NOT(ISERROR(SEARCH("Player 10",I12)))</formula>
    </cfRule>
    <cfRule type="containsText" dxfId="2816" priority="583" operator="containsText" text="Player 1">
      <formula>NOT(ISERROR(SEARCH("Player 1",I12)))</formula>
    </cfRule>
    <cfRule type="containsText" dxfId="2815" priority="584" operator="containsText" text="Player 2">
      <formula>NOT(ISERROR(SEARCH("Player 2",I12)))</formula>
    </cfRule>
    <cfRule type="containsText" dxfId="2814" priority="585" operator="containsText" text="Player 3">
      <formula>NOT(ISERROR(SEARCH("Player 3",I12)))</formula>
    </cfRule>
    <cfRule type="containsText" dxfId="2813" priority="586" operator="containsText" text="Player 4">
      <formula>NOT(ISERROR(SEARCH("Player 4",I12)))</formula>
    </cfRule>
    <cfRule type="containsText" dxfId="2812" priority="587" operator="containsText" text="Player 5">
      <formula>NOT(ISERROR(SEARCH("Player 5",I12)))</formula>
    </cfRule>
    <cfRule type="containsText" dxfId="2811" priority="588" operator="containsText" text="Player 6">
      <formula>NOT(ISERROR(SEARCH("Player 6",I12)))</formula>
    </cfRule>
    <cfRule type="containsText" dxfId="2810" priority="589" operator="containsText" text="Player 7">
      <formula>NOT(ISERROR(SEARCH("Player 7",I12)))</formula>
    </cfRule>
    <cfRule type="containsText" dxfId="2809" priority="590" operator="containsText" text="Player 8">
      <formula>NOT(ISERROR(SEARCH("Player 8",I12)))</formula>
    </cfRule>
    <cfRule type="containsText" dxfId="2808" priority="591" operator="containsText" text="Player 9">
      <formula>NOT(ISERROR(SEARCH("Player 9",I12)))</formula>
    </cfRule>
  </conditionalFormatting>
  <conditionalFormatting sqref="P12:P15">
    <cfRule type="containsText" dxfId="2807" priority="568" operator="containsText" text="Player 12">
      <formula>NOT(ISERROR(SEARCH("Player 12",P12)))</formula>
    </cfRule>
    <cfRule type="containsText" dxfId="2806" priority="569" operator="containsText" text="Player 11">
      <formula>NOT(ISERROR(SEARCH("Player 11",P12)))</formula>
    </cfRule>
    <cfRule type="containsText" dxfId="2805" priority="570" operator="containsText" text="Player 10">
      <formula>NOT(ISERROR(SEARCH("Player 10",P12)))</formula>
    </cfRule>
    <cfRule type="containsText" dxfId="2804" priority="571" operator="containsText" text="Player 1">
      <formula>NOT(ISERROR(SEARCH("Player 1",P12)))</formula>
    </cfRule>
    <cfRule type="containsText" dxfId="2803" priority="572" operator="containsText" text="Player 2">
      <formula>NOT(ISERROR(SEARCH("Player 2",P12)))</formula>
    </cfRule>
    <cfRule type="containsText" dxfId="2802" priority="573" operator="containsText" text="Player 3">
      <formula>NOT(ISERROR(SEARCH("Player 3",P12)))</formula>
    </cfRule>
    <cfRule type="containsText" dxfId="2801" priority="574" operator="containsText" text="Player 4">
      <formula>NOT(ISERROR(SEARCH("Player 4",P12)))</formula>
    </cfRule>
    <cfRule type="containsText" dxfId="2800" priority="575" operator="containsText" text="Player 5">
      <formula>NOT(ISERROR(SEARCH("Player 5",P12)))</formula>
    </cfRule>
    <cfRule type="containsText" dxfId="2799" priority="576" operator="containsText" text="Player 6">
      <formula>NOT(ISERROR(SEARCH("Player 6",P12)))</formula>
    </cfRule>
    <cfRule type="containsText" dxfId="2798" priority="577" operator="containsText" text="Player 7">
      <formula>NOT(ISERROR(SEARCH("Player 7",P12)))</formula>
    </cfRule>
    <cfRule type="containsText" dxfId="2797" priority="578" operator="containsText" text="Player 8">
      <formula>NOT(ISERROR(SEARCH("Player 8",P12)))</formula>
    </cfRule>
    <cfRule type="containsText" dxfId="2796" priority="579" operator="containsText" text="Player 9">
      <formula>NOT(ISERROR(SEARCH("Player 9",P12)))</formula>
    </cfRule>
  </conditionalFormatting>
  <conditionalFormatting sqref="P16">
    <cfRule type="containsText" dxfId="2795" priority="556" operator="containsText" text="Player 12">
      <formula>NOT(ISERROR(SEARCH("Player 12",P16)))</formula>
    </cfRule>
    <cfRule type="containsText" dxfId="2794" priority="557" operator="containsText" text="Player 11">
      <formula>NOT(ISERROR(SEARCH("Player 11",P16)))</formula>
    </cfRule>
    <cfRule type="containsText" dxfId="2793" priority="558" operator="containsText" text="Player 10">
      <formula>NOT(ISERROR(SEARCH("Player 10",P16)))</formula>
    </cfRule>
    <cfRule type="containsText" dxfId="2792" priority="559" operator="containsText" text="Player 1">
      <formula>NOT(ISERROR(SEARCH("Player 1",P16)))</formula>
    </cfRule>
    <cfRule type="containsText" dxfId="2791" priority="560" operator="containsText" text="Player 2">
      <formula>NOT(ISERROR(SEARCH("Player 2",P16)))</formula>
    </cfRule>
    <cfRule type="containsText" dxfId="2790" priority="561" operator="containsText" text="Player 3">
      <formula>NOT(ISERROR(SEARCH("Player 3",P16)))</formula>
    </cfRule>
    <cfRule type="containsText" dxfId="2789" priority="562" operator="containsText" text="Player 4">
      <formula>NOT(ISERROR(SEARCH("Player 4",P16)))</formula>
    </cfRule>
    <cfRule type="containsText" dxfId="2788" priority="563" operator="containsText" text="Player 5">
      <formula>NOT(ISERROR(SEARCH("Player 5",P16)))</formula>
    </cfRule>
    <cfRule type="containsText" dxfId="2787" priority="564" operator="containsText" text="Player 6">
      <formula>NOT(ISERROR(SEARCH("Player 6",P16)))</formula>
    </cfRule>
    <cfRule type="containsText" dxfId="2786" priority="565" operator="containsText" text="Player 7">
      <formula>NOT(ISERROR(SEARCH("Player 7",P16)))</formula>
    </cfRule>
    <cfRule type="containsText" dxfId="2785" priority="566" operator="containsText" text="Player 8">
      <formula>NOT(ISERROR(SEARCH("Player 8",P16)))</formula>
    </cfRule>
    <cfRule type="containsText" dxfId="2784" priority="567" operator="containsText" text="Player 9">
      <formula>NOT(ISERROR(SEARCH("Player 9",P16)))</formula>
    </cfRule>
  </conditionalFormatting>
  <conditionalFormatting sqref="AW8:AX10">
    <cfRule type="containsText" dxfId="2783" priority="532" operator="containsText" text="Player 12">
      <formula>NOT(ISERROR(SEARCH("Player 12",AW8)))</formula>
    </cfRule>
    <cfRule type="containsText" dxfId="2782" priority="533" operator="containsText" text="Player 11">
      <formula>NOT(ISERROR(SEARCH("Player 11",AW8)))</formula>
    </cfRule>
    <cfRule type="containsText" dxfId="2781" priority="534" operator="containsText" text="Player 10">
      <formula>NOT(ISERROR(SEARCH("Player 10",AW8)))</formula>
    </cfRule>
    <cfRule type="containsText" dxfId="2780" priority="535" operator="containsText" text="Player 1">
      <formula>NOT(ISERROR(SEARCH("Player 1",AW8)))</formula>
    </cfRule>
    <cfRule type="containsText" dxfId="2779" priority="536" operator="containsText" text="Player 2">
      <formula>NOT(ISERROR(SEARCH("Player 2",AW8)))</formula>
    </cfRule>
    <cfRule type="containsText" dxfId="2778" priority="537" operator="containsText" text="Player 3">
      <formula>NOT(ISERROR(SEARCH("Player 3",AW8)))</formula>
    </cfRule>
    <cfRule type="containsText" dxfId="2777" priority="538" operator="containsText" text="Player 4">
      <formula>NOT(ISERROR(SEARCH("Player 4",AW8)))</formula>
    </cfRule>
    <cfRule type="containsText" dxfId="2776" priority="539" operator="containsText" text="Player 5">
      <formula>NOT(ISERROR(SEARCH("Player 5",AW8)))</formula>
    </cfRule>
    <cfRule type="containsText" dxfId="2775" priority="540" operator="containsText" text="Player 6">
      <formula>NOT(ISERROR(SEARCH("Player 6",AW8)))</formula>
    </cfRule>
    <cfRule type="containsText" dxfId="2774" priority="541" operator="containsText" text="Player 7">
      <formula>NOT(ISERROR(SEARCH("Player 7",AW8)))</formula>
    </cfRule>
    <cfRule type="containsText" dxfId="2773" priority="542" operator="containsText" text="Player 8">
      <formula>NOT(ISERROR(SEARCH("Player 8",AW8)))</formula>
    </cfRule>
    <cfRule type="containsText" dxfId="2772" priority="543" operator="containsText" text="Player 9">
      <formula>NOT(ISERROR(SEARCH("Player 9",AW8)))</formula>
    </cfRule>
  </conditionalFormatting>
  <conditionalFormatting sqref="AY10:AZ10">
    <cfRule type="containsText" dxfId="2771" priority="520" operator="containsText" text="Player 12">
      <formula>NOT(ISERROR(SEARCH("Player 12",AY10)))</formula>
    </cfRule>
    <cfRule type="containsText" dxfId="2770" priority="521" operator="containsText" text="Player 11">
      <formula>NOT(ISERROR(SEARCH("Player 11",AY10)))</formula>
    </cfRule>
    <cfRule type="containsText" dxfId="2769" priority="522" operator="containsText" text="Player 10">
      <formula>NOT(ISERROR(SEARCH("Player 10",AY10)))</formula>
    </cfRule>
    <cfRule type="containsText" dxfId="2768" priority="523" operator="containsText" text="Player 1">
      <formula>NOT(ISERROR(SEARCH("Player 1",AY10)))</formula>
    </cfRule>
    <cfRule type="containsText" dxfId="2767" priority="524" operator="containsText" text="Player 2">
      <formula>NOT(ISERROR(SEARCH("Player 2",AY10)))</formula>
    </cfRule>
    <cfRule type="containsText" dxfId="2766" priority="525" operator="containsText" text="Player 3">
      <formula>NOT(ISERROR(SEARCH("Player 3",AY10)))</formula>
    </cfRule>
    <cfRule type="containsText" dxfId="2765" priority="526" operator="containsText" text="Player 4">
      <formula>NOT(ISERROR(SEARCH("Player 4",AY10)))</formula>
    </cfRule>
    <cfRule type="containsText" dxfId="2764" priority="527" operator="containsText" text="Player 5">
      <formula>NOT(ISERROR(SEARCH("Player 5",AY10)))</formula>
    </cfRule>
    <cfRule type="containsText" dxfId="2763" priority="528" operator="containsText" text="Player 6">
      <formula>NOT(ISERROR(SEARCH("Player 6",AY10)))</formula>
    </cfRule>
    <cfRule type="containsText" dxfId="2762" priority="529" operator="containsText" text="Player 7">
      <formula>NOT(ISERROR(SEARCH("Player 7",AY10)))</formula>
    </cfRule>
    <cfRule type="containsText" dxfId="2761" priority="530" operator="containsText" text="Player 8">
      <formula>NOT(ISERROR(SEARCH("Player 8",AY10)))</formula>
    </cfRule>
    <cfRule type="containsText" dxfId="2760" priority="531" operator="containsText" text="Player 9">
      <formula>NOT(ISERROR(SEARCH("Player 9",AY10)))</formula>
    </cfRule>
  </conditionalFormatting>
  <conditionalFormatting sqref="BA6:BB7">
    <cfRule type="containsText" dxfId="2759" priority="508" operator="containsText" text="Player 12">
      <formula>NOT(ISERROR(SEARCH("Player 12",BA6)))</formula>
    </cfRule>
    <cfRule type="containsText" dxfId="2758" priority="509" operator="containsText" text="Player 11">
      <formula>NOT(ISERROR(SEARCH("Player 11",BA6)))</formula>
    </cfRule>
    <cfRule type="containsText" dxfId="2757" priority="510" operator="containsText" text="Player 10">
      <formula>NOT(ISERROR(SEARCH("Player 10",BA6)))</formula>
    </cfRule>
    <cfRule type="containsText" dxfId="2756" priority="511" operator="containsText" text="Player 1">
      <formula>NOT(ISERROR(SEARCH("Player 1",BA6)))</formula>
    </cfRule>
    <cfRule type="containsText" dxfId="2755" priority="512" operator="containsText" text="Player 2">
      <formula>NOT(ISERROR(SEARCH("Player 2",BA6)))</formula>
    </cfRule>
    <cfRule type="containsText" dxfId="2754" priority="513" operator="containsText" text="Player 3">
      <formula>NOT(ISERROR(SEARCH("Player 3",BA6)))</formula>
    </cfRule>
    <cfRule type="containsText" dxfId="2753" priority="514" operator="containsText" text="Player 4">
      <formula>NOT(ISERROR(SEARCH("Player 4",BA6)))</formula>
    </cfRule>
    <cfRule type="containsText" dxfId="2752" priority="515" operator="containsText" text="Player 5">
      <formula>NOT(ISERROR(SEARCH("Player 5",BA6)))</formula>
    </cfRule>
    <cfRule type="containsText" dxfId="2751" priority="516" operator="containsText" text="Player 6">
      <formula>NOT(ISERROR(SEARCH("Player 6",BA6)))</formula>
    </cfRule>
    <cfRule type="containsText" dxfId="2750" priority="517" operator="containsText" text="Player 7">
      <formula>NOT(ISERROR(SEARCH("Player 7",BA6)))</formula>
    </cfRule>
    <cfRule type="containsText" dxfId="2749" priority="518" operator="containsText" text="Player 8">
      <formula>NOT(ISERROR(SEARCH("Player 8",BA6)))</formula>
    </cfRule>
    <cfRule type="containsText" dxfId="2748" priority="519" operator="containsText" text="Player 9">
      <formula>NOT(ISERROR(SEARCH("Player 9",BA6)))</formula>
    </cfRule>
  </conditionalFormatting>
  <conditionalFormatting sqref="BA8:BB10">
    <cfRule type="containsText" dxfId="2747" priority="496" operator="containsText" text="Player 12">
      <formula>NOT(ISERROR(SEARCH("Player 12",BA8)))</formula>
    </cfRule>
    <cfRule type="containsText" dxfId="2746" priority="497" operator="containsText" text="Player 11">
      <formula>NOT(ISERROR(SEARCH("Player 11",BA8)))</formula>
    </cfRule>
    <cfRule type="containsText" dxfId="2745" priority="498" operator="containsText" text="Player 10">
      <formula>NOT(ISERROR(SEARCH("Player 10",BA8)))</formula>
    </cfRule>
    <cfRule type="containsText" dxfId="2744" priority="499" operator="containsText" text="Player 1">
      <formula>NOT(ISERROR(SEARCH("Player 1",BA8)))</formula>
    </cfRule>
    <cfRule type="containsText" dxfId="2743" priority="500" operator="containsText" text="Player 2">
      <formula>NOT(ISERROR(SEARCH("Player 2",BA8)))</formula>
    </cfRule>
    <cfRule type="containsText" dxfId="2742" priority="501" operator="containsText" text="Player 3">
      <formula>NOT(ISERROR(SEARCH("Player 3",BA8)))</formula>
    </cfRule>
    <cfRule type="containsText" dxfId="2741" priority="502" operator="containsText" text="Player 4">
      <formula>NOT(ISERROR(SEARCH("Player 4",BA8)))</formula>
    </cfRule>
    <cfRule type="containsText" dxfId="2740" priority="503" operator="containsText" text="Player 5">
      <formula>NOT(ISERROR(SEARCH("Player 5",BA8)))</formula>
    </cfRule>
    <cfRule type="containsText" dxfId="2739" priority="504" operator="containsText" text="Player 6">
      <formula>NOT(ISERROR(SEARCH("Player 6",BA8)))</formula>
    </cfRule>
    <cfRule type="containsText" dxfId="2738" priority="505" operator="containsText" text="Player 7">
      <formula>NOT(ISERROR(SEARCH("Player 7",BA8)))</formula>
    </cfRule>
    <cfRule type="containsText" dxfId="2737" priority="506" operator="containsText" text="Player 8">
      <formula>NOT(ISERROR(SEARCH("Player 8",BA8)))</formula>
    </cfRule>
    <cfRule type="containsText" dxfId="2736" priority="507" operator="containsText" text="Player 9">
      <formula>NOT(ISERROR(SEARCH("Player 9",BA8)))</formula>
    </cfRule>
  </conditionalFormatting>
  <conditionalFormatting sqref="AW12:BB16">
    <cfRule type="containsText" dxfId="2735" priority="484" operator="containsText" text="Player 12">
      <formula>NOT(ISERROR(SEARCH("Player 12",AW12)))</formula>
    </cfRule>
    <cfRule type="containsText" dxfId="2734" priority="485" operator="containsText" text="Player 11">
      <formula>NOT(ISERROR(SEARCH("Player 11",AW12)))</formula>
    </cfRule>
    <cfRule type="containsText" dxfId="2733" priority="486" operator="containsText" text="Player 10">
      <formula>NOT(ISERROR(SEARCH("Player 10",AW12)))</formula>
    </cfRule>
    <cfRule type="containsText" dxfId="2732" priority="487" operator="containsText" text="Player 1">
      <formula>NOT(ISERROR(SEARCH("Player 1",AW12)))</formula>
    </cfRule>
    <cfRule type="containsText" dxfId="2731" priority="488" operator="containsText" text="Player 2">
      <formula>NOT(ISERROR(SEARCH("Player 2",AW12)))</formula>
    </cfRule>
    <cfRule type="containsText" dxfId="2730" priority="489" operator="containsText" text="Player 3">
      <formula>NOT(ISERROR(SEARCH("Player 3",AW12)))</formula>
    </cfRule>
    <cfRule type="containsText" dxfId="2729" priority="490" operator="containsText" text="Player 4">
      <formula>NOT(ISERROR(SEARCH("Player 4",AW12)))</formula>
    </cfRule>
    <cfRule type="containsText" dxfId="2728" priority="491" operator="containsText" text="Player 5">
      <formula>NOT(ISERROR(SEARCH("Player 5",AW12)))</formula>
    </cfRule>
    <cfRule type="containsText" dxfId="2727" priority="492" operator="containsText" text="Player 6">
      <formula>NOT(ISERROR(SEARCH("Player 6",AW12)))</formula>
    </cfRule>
    <cfRule type="containsText" dxfId="2726" priority="493" operator="containsText" text="Player 7">
      <formula>NOT(ISERROR(SEARCH("Player 7",AW12)))</formula>
    </cfRule>
    <cfRule type="containsText" dxfId="2725" priority="494" operator="containsText" text="Player 8">
      <formula>NOT(ISERROR(SEARCH("Player 8",AW12)))</formula>
    </cfRule>
    <cfRule type="containsText" dxfId="2724" priority="495" operator="containsText" text="Player 9">
      <formula>NOT(ISERROR(SEARCH("Player 9",AW12)))</formula>
    </cfRule>
  </conditionalFormatting>
  <conditionalFormatting sqref="BD12:BK16">
    <cfRule type="containsText" dxfId="2723" priority="472" operator="containsText" text="Player 12">
      <formula>NOT(ISERROR(SEARCH("Player 12",BD12)))</formula>
    </cfRule>
    <cfRule type="containsText" dxfId="2722" priority="473" operator="containsText" text="Player 11">
      <formula>NOT(ISERROR(SEARCH("Player 11",BD12)))</formula>
    </cfRule>
    <cfRule type="containsText" dxfId="2721" priority="474" operator="containsText" text="Player 10">
      <formula>NOT(ISERROR(SEARCH("Player 10",BD12)))</formula>
    </cfRule>
    <cfRule type="containsText" dxfId="2720" priority="475" operator="containsText" text="Player 1">
      <formula>NOT(ISERROR(SEARCH("Player 1",BD12)))</formula>
    </cfRule>
    <cfRule type="containsText" dxfId="2719" priority="476" operator="containsText" text="Player 2">
      <formula>NOT(ISERROR(SEARCH("Player 2",BD12)))</formula>
    </cfRule>
    <cfRule type="containsText" dxfId="2718" priority="477" operator="containsText" text="Player 3">
      <formula>NOT(ISERROR(SEARCH("Player 3",BD12)))</formula>
    </cfRule>
    <cfRule type="containsText" dxfId="2717" priority="478" operator="containsText" text="Player 4">
      <formula>NOT(ISERROR(SEARCH("Player 4",BD12)))</formula>
    </cfRule>
    <cfRule type="containsText" dxfId="2716" priority="479" operator="containsText" text="Player 5">
      <formula>NOT(ISERROR(SEARCH("Player 5",BD12)))</formula>
    </cfRule>
    <cfRule type="containsText" dxfId="2715" priority="480" operator="containsText" text="Player 6">
      <formula>NOT(ISERROR(SEARCH("Player 6",BD12)))</formula>
    </cfRule>
    <cfRule type="containsText" dxfId="2714" priority="481" operator="containsText" text="Player 7">
      <formula>NOT(ISERROR(SEARCH("Player 7",BD12)))</formula>
    </cfRule>
    <cfRule type="containsText" dxfId="2713" priority="482" operator="containsText" text="Player 8">
      <formula>NOT(ISERROR(SEARCH("Player 8",BD12)))</formula>
    </cfRule>
    <cfRule type="containsText" dxfId="2712" priority="483" operator="containsText" text="Player 9">
      <formula>NOT(ISERROR(SEARCH("Player 9",BD12)))</formula>
    </cfRule>
  </conditionalFormatting>
  <conditionalFormatting sqref="AV12:AV16">
    <cfRule type="containsText" dxfId="2711" priority="460" operator="containsText" text="Player 12">
      <formula>NOT(ISERROR(SEARCH("Player 12",AV12)))</formula>
    </cfRule>
    <cfRule type="containsText" dxfId="2710" priority="461" operator="containsText" text="Player 11">
      <formula>NOT(ISERROR(SEARCH("Player 11",AV12)))</formula>
    </cfRule>
    <cfRule type="containsText" dxfId="2709" priority="462" operator="containsText" text="Player 10">
      <formula>NOT(ISERROR(SEARCH("Player 10",AV12)))</formula>
    </cfRule>
    <cfRule type="containsText" dxfId="2708" priority="463" operator="containsText" text="Player 1">
      <formula>NOT(ISERROR(SEARCH("Player 1",AV12)))</formula>
    </cfRule>
    <cfRule type="containsText" dxfId="2707" priority="464" operator="containsText" text="Player 2">
      <formula>NOT(ISERROR(SEARCH("Player 2",AV12)))</formula>
    </cfRule>
    <cfRule type="containsText" dxfId="2706" priority="465" operator="containsText" text="Player 3">
      <formula>NOT(ISERROR(SEARCH("Player 3",AV12)))</formula>
    </cfRule>
    <cfRule type="containsText" dxfId="2705" priority="466" operator="containsText" text="Player 4">
      <formula>NOT(ISERROR(SEARCH("Player 4",AV12)))</formula>
    </cfRule>
    <cfRule type="containsText" dxfId="2704" priority="467" operator="containsText" text="Player 5">
      <formula>NOT(ISERROR(SEARCH("Player 5",AV12)))</formula>
    </cfRule>
    <cfRule type="containsText" dxfId="2703" priority="468" operator="containsText" text="Player 6">
      <formula>NOT(ISERROR(SEARCH("Player 6",AV12)))</formula>
    </cfRule>
    <cfRule type="containsText" dxfId="2702" priority="469" operator="containsText" text="Player 7">
      <formula>NOT(ISERROR(SEARCH("Player 7",AV12)))</formula>
    </cfRule>
    <cfRule type="containsText" dxfId="2701" priority="470" operator="containsText" text="Player 8">
      <formula>NOT(ISERROR(SEARCH("Player 8",AV12)))</formula>
    </cfRule>
    <cfRule type="containsText" dxfId="2700" priority="471" operator="containsText" text="Player 9">
      <formula>NOT(ISERROR(SEARCH("Player 9",AV12)))</formula>
    </cfRule>
  </conditionalFormatting>
  <conditionalFormatting sqref="Q12:Q15">
    <cfRule type="containsText" dxfId="2699" priority="448" operator="containsText" text="Player 12">
      <formula>NOT(ISERROR(SEARCH("Player 12",Q12)))</formula>
    </cfRule>
    <cfRule type="containsText" dxfId="2698" priority="449" operator="containsText" text="Player 11">
      <formula>NOT(ISERROR(SEARCH("Player 11",Q12)))</formula>
    </cfRule>
    <cfRule type="containsText" dxfId="2697" priority="450" operator="containsText" text="Player 10">
      <formula>NOT(ISERROR(SEARCH("Player 10",Q12)))</formula>
    </cfRule>
    <cfRule type="containsText" dxfId="2696" priority="451" operator="containsText" text="Player 1">
      <formula>NOT(ISERROR(SEARCH("Player 1",Q12)))</formula>
    </cfRule>
    <cfRule type="containsText" dxfId="2695" priority="452" operator="containsText" text="Player 2">
      <formula>NOT(ISERROR(SEARCH("Player 2",Q12)))</formula>
    </cfRule>
    <cfRule type="containsText" dxfId="2694" priority="453" operator="containsText" text="Player 3">
      <formula>NOT(ISERROR(SEARCH("Player 3",Q12)))</formula>
    </cfRule>
    <cfRule type="containsText" dxfId="2693" priority="454" operator="containsText" text="Player 4">
      <formula>NOT(ISERROR(SEARCH("Player 4",Q12)))</formula>
    </cfRule>
    <cfRule type="containsText" dxfId="2692" priority="455" operator="containsText" text="Player 5">
      <formula>NOT(ISERROR(SEARCH("Player 5",Q12)))</formula>
    </cfRule>
    <cfRule type="containsText" dxfId="2691" priority="456" operator="containsText" text="Player 6">
      <formula>NOT(ISERROR(SEARCH("Player 6",Q12)))</formula>
    </cfRule>
    <cfRule type="containsText" dxfId="2690" priority="457" operator="containsText" text="Player 7">
      <formula>NOT(ISERROR(SEARCH("Player 7",Q12)))</formula>
    </cfRule>
    <cfRule type="containsText" dxfId="2689" priority="458" operator="containsText" text="Player 8">
      <formula>NOT(ISERROR(SEARCH("Player 8",Q12)))</formula>
    </cfRule>
    <cfRule type="containsText" dxfId="2688" priority="459" operator="containsText" text="Player 9">
      <formula>NOT(ISERROR(SEARCH("Player 9",Q12)))</formula>
    </cfRule>
  </conditionalFormatting>
  <conditionalFormatting sqref="Q16">
    <cfRule type="containsText" dxfId="2687" priority="436" operator="containsText" text="Player 12">
      <formula>NOT(ISERROR(SEARCH("Player 12",Q16)))</formula>
    </cfRule>
    <cfRule type="containsText" dxfId="2686" priority="437" operator="containsText" text="Player 11">
      <formula>NOT(ISERROR(SEARCH("Player 11",Q16)))</formula>
    </cfRule>
    <cfRule type="containsText" dxfId="2685" priority="438" operator="containsText" text="Player 10">
      <formula>NOT(ISERROR(SEARCH("Player 10",Q16)))</formula>
    </cfRule>
    <cfRule type="containsText" dxfId="2684" priority="439" operator="containsText" text="Player 1">
      <formula>NOT(ISERROR(SEARCH("Player 1",Q16)))</formula>
    </cfRule>
    <cfRule type="containsText" dxfId="2683" priority="440" operator="containsText" text="Player 2">
      <formula>NOT(ISERROR(SEARCH("Player 2",Q16)))</formula>
    </cfRule>
    <cfRule type="containsText" dxfId="2682" priority="441" operator="containsText" text="Player 3">
      <formula>NOT(ISERROR(SEARCH("Player 3",Q16)))</formula>
    </cfRule>
    <cfRule type="containsText" dxfId="2681" priority="442" operator="containsText" text="Player 4">
      <formula>NOT(ISERROR(SEARCH("Player 4",Q16)))</formula>
    </cfRule>
    <cfRule type="containsText" dxfId="2680" priority="443" operator="containsText" text="Player 5">
      <formula>NOT(ISERROR(SEARCH("Player 5",Q16)))</formula>
    </cfRule>
    <cfRule type="containsText" dxfId="2679" priority="444" operator="containsText" text="Player 6">
      <formula>NOT(ISERROR(SEARCH("Player 6",Q16)))</formula>
    </cfRule>
    <cfRule type="containsText" dxfId="2678" priority="445" operator="containsText" text="Player 7">
      <formula>NOT(ISERROR(SEARCH("Player 7",Q16)))</formula>
    </cfRule>
    <cfRule type="containsText" dxfId="2677" priority="446" operator="containsText" text="Player 8">
      <formula>NOT(ISERROR(SEARCH("Player 8",Q16)))</formula>
    </cfRule>
    <cfRule type="containsText" dxfId="2676" priority="447" operator="containsText" text="Player 9">
      <formula>NOT(ISERROR(SEARCH("Player 9",Q16)))</formula>
    </cfRule>
  </conditionalFormatting>
  <conditionalFormatting sqref="S12:S17">
    <cfRule type="containsText" dxfId="2675" priority="424" operator="containsText" text="Player 12">
      <formula>NOT(ISERROR(SEARCH("Player 12",S12)))</formula>
    </cfRule>
    <cfRule type="containsText" dxfId="2674" priority="425" operator="containsText" text="Player 11">
      <formula>NOT(ISERROR(SEARCH("Player 11",S12)))</formula>
    </cfRule>
    <cfRule type="containsText" dxfId="2673" priority="426" operator="containsText" text="Player 10">
      <formula>NOT(ISERROR(SEARCH("Player 10",S12)))</formula>
    </cfRule>
    <cfRule type="containsText" dxfId="2672" priority="427" operator="containsText" text="Player 1">
      <formula>NOT(ISERROR(SEARCH("Player 1",S12)))</formula>
    </cfRule>
    <cfRule type="containsText" dxfId="2671" priority="428" operator="containsText" text="Player 2">
      <formula>NOT(ISERROR(SEARCH("Player 2",S12)))</formula>
    </cfRule>
    <cfRule type="containsText" dxfId="2670" priority="429" operator="containsText" text="Player 3">
      <formula>NOT(ISERROR(SEARCH("Player 3",S12)))</formula>
    </cfRule>
    <cfRule type="containsText" dxfId="2669" priority="430" operator="containsText" text="Player 4">
      <formula>NOT(ISERROR(SEARCH("Player 4",S12)))</formula>
    </cfRule>
    <cfRule type="containsText" dxfId="2668" priority="431" operator="containsText" text="Player 5">
      <formula>NOT(ISERROR(SEARCH("Player 5",S12)))</formula>
    </cfRule>
    <cfRule type="containsText" dxfId="2667" priority="432" operator="containsText" text="Player 6">
      <formula>NOT(ISERROR(SEARCH("Player 6",S12)))</formula>
    </cfRule>
    <cfRule type="containsText" dxfId="2666" priority="433" operator="containsText" text="Player 7">
      <formula>NOT(ISERROR(SEARCH("Player 7",S12)))</formula>
    </cfRule>
    <cfRule type="containsText" dxfId="2665" priority="434" operator="containsText" text="Player 8">
      <formula>NOT(ISERROR(SEARCH("Player 8",S12)))</formula>
    </cfRule>
    <cfRule type="containsText" dxfId="2664" priority="435" operator="containsText" text="Player 9">
      <formula>NOT(ISERROR(SEARCH("Player 9",S12)))</formula>
    </cfRule>
  </conditionalFormatting>
  <conditionalFormatting sqref="CH17:CI17">
    <cfRule type="containsText" dxfId="2663" priority="412" operator="containsText" text="Player 12">
      <formula>NOT(ISERROR(SEARCH("Player 12",CH17)))</formula>
    </cfRule>
    <cfRule type="containsText" dxfId="2662" priority="413" operator="containsText" text="Player 11">
      <formula>NOT(ISERROR(SEARCH("Player 11",CH17)))</formula>
    </cfRule>
    <cfRule type="containsText" dxfId="2661" priority="414" operator="containsText" text="Player 10">
      <formula>NOT(ISERROR(SEARCH("Player 10",CH17)))</formula>
    </cfRule>
    <cfRule type="containsText" dxfId="2660" priority="415" operator="containsText" text="Player 1">
      <formula>NOT(ISERROR(SEARCH("Player 1",CH17)))</formula>
    </cfRule>
    <cfRule type="containsText" dxfId="2659" priority="416" operator="containsText" text="Player 2">
      <formula>NOT(ISERROR(SEARCH("Player 2",CH17)))</formula>
    </cfRule>
    <cfRule type="containsText" dxfId="2658" priority="417" operator="containsText" text="Player 3">
      <formula>NOT(ISERROR(SEARCH("Player 3",CH17)))</formula>
    </cfRule>
    <cfRule type="containsText" dxfId="2657" priority="418" operator="containsText" text="Player 4">
      <formula>NOT(ISERROR(SEARCH("Player 4",CH17)))</formula>
    </cfRule>
    <cfRule type="containsText" dxfId="2656" priority="419" operator="containsText" text="Player 5">
      <formula>NOT(ISERROR(SEARCH("Player 5",CH17)))</formula>
    </cfRule>
    <cfRule type="containsText" dxfId="2655" priority="420" operator="containsText" text="Player 6">
      <formula>NOT(ISERROR(SEARCH("Player 6",CH17)))</formula>
    </cfRule>
    <cfRule type="containsText" dxfId="2654" priority="421" operator="containsText" text="Player 7">
      <formula>NOT(ISERROR(SEARCH("Player 7",CH17)))</formula>
    </cfRule>
    <cfRule type="containsText" dxfId="2653" priority="422" operator="containsText" text="Player 8">
      <formula>NOT(ISERROR(SEARCH("Player 8",CH17)))</formula>
    </cfRule>
    <cfRule type="containsText" dxfId="2652" priority="423" operator="containsText" text="Player 9">
      <formula>NOT(ISERROR(SEARCH("Player 9",CH17)))</formula>
    </cfRule>
  </conditionalFormatting>
  <conditionalFormatting sqref="CG12:CG17">
    <cfRule type="containsText" dxfId="2651" priority="400" operator="containsText" text="Player 12">
      <formula>NOT(ISERROR(SEARCH("Player 12",CG12)))</formula>
    </cfRule>
    <cfRule type="containsText" dxfId="2650" priority="401" operator="containsText" text="Player 11">
      <formula>NOT(ISERROR(SEARCH("Player 11",CG12)))</formula>
    </cfRule>
    <cfRule type="containsText" dxfId="2649" priority="402" operator="containsText" text="Player 10">
      <formula>NOT(ISERROR(SEARCH("Player 10",CG12)))</formula>
    </cfRule>
    <cfRule type="containsText" dxfId="2648" priority="403" operator="containsText" text="Player 1">
      <formula>NOT(ISERROR(SEARCH("Player 1",CG12)))</formula>
    </cfRule>
    <cfRule type="containsText" dxfId="2647" priority="404" operator="containsText" text="Player 2">
      <formula>NOT(ISERROR(SEARCH("Player 2",CG12)))</formula>
    </cfRule>
    <cfRule type="containsText" dxfId="2646" priority="405" operator="containsText" text="Player 3">
      <formula>NOT(ISERROR(SEARCH("Player 3",CG12)))</formula>
    </cfRule>
    <cfRule type="containsText" dxfId="2645" priority="406" operator="containsText" text="Player 4">
      <formula>NOT(ISERROR(SEARCH("Player 4",CG12)))</formula>
    </cfRule>
    <cfRule type="containsText" dxfId="2644" priority="407" operator="containsText" text="Player 5">
      <formula>NOT(ISERROR(SEARCH("Player 5",CG12)))</formula>
    </cfRule>
    <cfRule type="containsText" dxfId="2643" priority="408" operator="containsText" text="Player 6">
      <formula>NOT(ISERROR(SEARCH("Player 6",CG12)))</formula>
    </cfRule>
    <cfRule type="containsText" dxfId="2642" priority="409" operator="containsText" text="Player 7">
      <formula>NOT(ISERROR(SEARCH("Player 7",CG12)))</formula>
    </cfRule>
    <cfRule type="containsText" dxfId="2641" priority="410" operator="containsText" text="Player 8">
      <formula>NOT(ISERROR(SEARCH("Player 8",CG12)))</formula>
    </cfRule>
    <cfRule type="containsText" dxfId="2640" priority="411" operator="containsText" text="Player 9">
      <formula>NOT(ISERROR(SEARCH("Player 9",CG12)))</formula>
    </cfRule>
  </conditionalFormatting>
  <conditionalFormatting sqref="BZ12:CC16">
    <cfRule type="containsText" dxfId="2639" priority="388" operator="containsText" text="Player 12">
      <formula>NOT(ISERROR(SEARCH("Player 12",BZ12)))</formula>
    </cfRule>
    <cfRule type="containsText" dxfId="2638" priority="389" operator="containsText" text="Player 11">
      <formula>NOT(ISERROR(SEARCH("Player 11",BZ12)))</formula>
    </cfRule>
    <cfRule type="containsText" dxfId="2637" priority="390" operator="containsText" text="Player 10">
      <formula>NOT(ISERROR(SEARCH("Player 10",BZ12)))</formula>
    </cfRule>
    <cfRule type="containsText" dxfId="2636" priority="391" operator="containsText" text="Player 1">
      <formula>NOT(ISERROR(SEARCH("Player 1",BZ12)))</formula>
    </cfRule>
    <cfRule type="containsText" dxfId="2635" priority="392" operator="containsText" text="Player 2">
      <formula>NOT(ISERROR(SEARCH("Player 2",BZ12)))</formula>
    </cfRule>
    <cfRule type="containsText" dxfId="2634" priority="393" operator="containsText" text="Player 3">
      <formula>NOT(ISERROR(SEARCH("Player 3",BZ12)))</formula>
    </cfRule>
    <cfRule type="containsText" dxfId="2633" priority="394" operator="containsText" text="Player 4">
      <formula>NOT(ISERROR(SEARCH("Player 4",BZ12)))</formula>
    </cfRule>
    <cfRule type="containsText" dxfId="2632" priority="395" operator="containsText" text="Player 5">
      <formula>NOT(ISERROR(SEARCH("Player 5",BZ12)))</formula>
    </cfRule>
    <cfRule type="containsText" dxfId="2631" priority="396" operator="containsText" text="Player 6">
      <formula>NOT(ISERROR(SEARCH("Player 6",BZ12)))</formula>
    </cfRule>
    <cfRule type="containsText" dxfId="2630" priority="397" operator="containsText" text="Player 7">
      <formula>NOT(ISERROR(SEARCH("Player 7",BZ12)))</formula>
    </cfRule>
    <cfRule type="containsText" dxfId="2629" priority="398" operator="containsText" text="Player 8">
      <formula>NOT(ISERROR(SEARCH("Player 8",BZ12)))</formula>
    </cfRule>
    <cfRule type="containsText" dxfId="2628" priority="399" operator="containsText" text="Player 9">
      <formula>NOT(ISERROR(SEARCH("Player 9",BZ12)))</formula>
    </cfRule>
  </conditionalFormatting>
  <conditionalFormatting sqref="CG8:CG10">
    <cfRule type="containsText" dxfId="2627" priority="364" operator="containsText" text="Player 12">
      <formula>NOT(ISERROR(SEARCH("Player 12",CG8)))</formula>
    </cfRule>
    <cfRule type="containsText" dxfId="2626" priority="365" operator="containsText" text="Player 11">
      <formula>NOT(ISERROR(SEARCH("Player 11",CG8)))</formula>
    </cfRule>
    <cfRule type="containsText" dxfId="2625" priority="366" operator="containsText" text="Player 10">
      <formula>NOT(ISERROR(SEARCH("Player 10",CG8)))</formula>
    </cfRule>
    <cfRule type="containsText" dxfId="2624" priority="367" operator="containsText" text="Player 1">
      <formula>NOT(ISERROR(SEARCH("Player 1",CG8)))</formula>
    </cfRule>
    <cfRule type="containsText" dxfId="2623" priority="368" operator="containsText" text="Player 2">
      <formula>NOT(ISERROR(SEARCH("Player 2",CG8)))</formula>
    </cfRule>
    <cfRule type="containsText" dxfId="2622" priority="369" operator="containsText" text="Player 3">
      <formula>NOT(ISERROR(SEARCH("Player 3",CG8)))</formula>
    </cfRule>
    <cfRule type="containsText" dxfId="2621" priority="370" operator="containsText" text="Player 4">
      <formula>NOT(ISERROR(SEARCH("Player 4",CG8)))</formula>
    </cfRule>
    <cfRule type="containsText" dxfId="2620" priority="371" operator="containsText" text="Player 5">
      <formula>NOT(ISERROR(SEARCH("Player 5",CG8)))</formula>
    </cfRule>
    <cfRule type="containsText" dxfId="2619" priority="372" operator="containsText" text="Player 6">
      <formula>NOT(ISERROR(SEARCH("Player 6",CG8)))</formula>
    </cfRule>
    <cfRule type="containsText" dxfId="2618" priority="373" operator="containsText" text="Player 7">
      <formula>NOT(ISERROR(SEARCH("Player 7",CG8)))</formula>
    </cfRule>
    <cfRule type="containsText" dxfId="2617" priority="374" operator="containsText" text="Player 8">
      <formula>NOT(ISERROR(SEARCH("Player 8",CG8)))</formula>
    </cfRule>
    <cfRule type="containsText" dxfId="2616" priority="375" operator="containsText" text="Player 9">
      <formula>NOT(ISERROR(SEARCH("Player 9",CG8)))</formula>
    </cfRule>
  </conditionalFormatting>
  <conditionalFormatting sqref="CG6">
    <cfRule type="containsText" dxfId="2615" priority="352" operator="containsText" text="Player 12">
      <formula>NOT(ISERROR(SEARCH("Player 12",CG6)))</formula>
    </cfRule>
    <cfRule type="containsText" dxfId="2614" priority="353" operator="containsText" text="Player 11">
      <formula>NOT(ISERROR(SEARCH("Player 11",CG6)))</formula>
    </cfRule>
    <cfRule type="containsText" dxfId="2613" priority="354" operator="containsText" text="Player 10">
      <formula>NOT(ISERROR(SEARCH("Player 10",CG6)))</formula>
    </cfRule>
    <cfRule type="containsText" dxfId="2612" priority="355" operator="containsText" text="Player 1">
      <formula>NOT(ISERROR(SEARCH("Player 1",CG6)))</formula>
    </cfRule>
    <cfRule type="containsText" dxfId="2611" priority="356" operator="containsText" text="Player 2">
      <formula>NOT(ISERROR(SEARCH("Player 2",CG6)))</formula>
    </cfRule>
    <cfRule type="containsText" dxfId="2610" priority="357" operator="containsText" text="Player 3">
      <formula>NOT(ISERROR(SEARCH("Player 3",CG6)))</formula>
    </cfRule>
    <cfRule type="containsText" dxfId="2609" priority="358" operator="containsText" text="Player 4">
      <formula>NOT(ISERROR(SEARCH("Player 4",CG6)))</formula>
    </cfRule>
    <cfRule type="containsText" dxfId="2608" priority="359" operator="containsText" text="Player 5">
      <formula>NOT(ISERROR(SEARCH("Player 5",CG6)))</formula>
    </cfRule>
    <cfRule type="containsText" dxfId="2607" priority="360" operator="containsText" text="Player 6">
      <formula>NOT(ISERROR(SEARCH("Player 6",CG6)))</formula>
    </cfRule>
    <cfRule type="containsText" dxfId="2606" priority="361" operator="containsText" text="Player 7">
      <formula>NOT(ISERROR(SEARCH("Player 7",CG6)))</formula>
    </cfRule>
    <cfRule type="containsText" dxfId="2605" priority="362" operator="containsText" text="Player 8">
      <formula>NOT(ISERROR(SEARCH("Player 8",CG6)))</formula>
    </cfRule>
    <cfRule type="containsText" dxfId="2604" priority="363" operator="containsText" text="Player 9">
      <formula>NOT(ISERROR(SEARCH("Player 9",CG6)))</formula>
    </cfRule>
  </conditionalFormatting>
  <conditionalFormatting sqref="CG7">
    <cfRule type="containsText" dxfId="2603" priority="340" operator="containsText" text="Player 12">
      <formula>NOT(ISERROR(SEARCH("Player 12",CG7)))</formula>
    </cfRule>
    <cfRule type="containsText" dxfId="2602" priority="341" operator="containsText" text="Player 11">
      <formula>NOT(ISERROR(SEARCH("Player 11",CG7)))</formula>
    </cfRule>
    <cfRule type="containsText" dxfId="2601" priority="342" operator="containsText" text="Player 10">
      <formula>NOT(ISERROR(SEARCH("Player 10",CG7)))</formula>
    </cfRule>
    <cfRule type="containsText" dxfId="2600" priority="343" operator="containsText" text="Player 1">
      <formula>NOT(ISERROR(SEARCH("Player 1",CG7)))</formula>
    </cfRule>
    <cfRule type="containsText" dxfId="2599" priority="344" operator="containsText" text="Player 2">
      <formula>NOT(ISERROR(SEARCH("Player 2",CG7)))</formula>
    </cfRule>
    <cfRule type="containsText" dxfId="2598" priority="345" operator="containsText" text="Player 3">
      <formula>NOT(ISERROR(SEARCH("Player 3",CG7)))</formula>
    </cfRule>
    <cfRule type="containsText" dxfId="2597" priority="346" operator="containsText" text="Player 4">
      <formula>NOT(ISERROR(SEARCH("Player 4",CG7)))</formula>
    </cfRule>
    <cfRule type="containsText" dxfId="2596" priority="347" operator="containsText" text="Player 5">
      <formula>NOT(ISERROR(SEARCH("Player 5",CG7)))</formula>
    </cfRule>
    <cfRule type="containsText" dxfId="2595" priority="348" operator="containsText" text="Player 6">
      <formula>NOT(ISERROR(SEARCH("Player 6",CG7)))</formula>
    </cfRule>
    <cfRule type="containsText" dxfId="2594" priority="349" operator="containsText" text="Player 7">
      <formula>NOT(ISERROR(SEARCH("Player 7",CG7)))</formula>
    </cfRule>
    <cfRule type="containsText" dxfId="2593" priority="350" operator="containsText" text="Player 8">
      <formula>NOT(ISERROR(SEARCH("Player 8",CG7)))</formula>
    </cfRule>
    <cfRule type="containsText" dxfId="2592" priority="351" operator="containsText" text="Player 9">
      <formula>NOT(ISERROR(SEARCH("Player 9",CG7)))</formula>
    </cfRule>
  </conditionalFormatting>
  <conditionalFormatting sqref="CD12:CF16">
    <cfRule type="containsText" dxfId="2591" priority="328" operator="containsText" text="Player 12">
      <formula>NOT(ISERROR(SEARCH("Player 12",CD12)))</formula>
    </cfRule>
    <cfRule type="containsText" dxfId="2590" priority="329" operator="containsText" text="Player 11">
      <formula>NOT(ISERROR(SEARCH("Player 11",CD12)))</formula>
    </cfRule>
    <cfRule type="containsText" dxfId="2589" priority="330" operator="containsText" text="Player 10">
      <formula>NOT(ISERROR(SEARCH("Player 10",CD12)))</formula>
    </cfRule>
    <cfRule type="containsText" dxfId="2588" priority="331" operator="containsText" text="Player 1">
      <formula>NOT(ISERROR(SEARCH("Player 1",CD12)))</formula>
    </cfRule>
    <cfRule type="containsText" dxfId="2587" priority="332" operator="containsText" text="Player 2">
      <formula>NOT(ISERROR(SEARCH("Player 2",CD12)))</formula>
    </cfRule>
    <cfRule type="containsText" dxfId="2586" priority="333" operator="containsText" text="Player 3">
      <formula>NOT(ISERROR(SEARCH("Player 3",CD12)))</formula>
    </cfRule>
    <cfRule type="containsText" dxfId="2585" priority="334" operator="containsText" text="Player 4">
      <formula>NOT(ISERROR(SEARCH("Player 4",CD12)))</formula>
    </cfRule>
    <cfRule type="containsText" dxfId="2584" priority="335" operator="containsText" text="Player 5">
      <formula>NOT(ISERROR(SEARCH("Player 5",CD12)))</formula>
    </cfRule>
    <cfRule type="containsText" dxfId="2583" priority="336" operator="containsText" text="Player 6">
      <formula>NOT(ISERROR(SEARCH("Player 6",CD12)))</formula>
    </cfRule>
    <cfRule type="containsText" dxfId="2582" priority="337" operator="containsText" text="Player 7">
      <formula>NOT(ISERROR(SEARCH("Player 7",CD12)))</formula>
    </cfRule>
    <cfRule type="containsText" dxfId="2581" priority="338" operator="containsText" text="Player 8">
      <formula>NOT(ISERROR(SEARCH("Player 8",CD12)))</formula>
    </cfRule>
    <cfRule type="containsText" dxfId="2580" priority="339" operator="containsText" text="Player 9">
      <formula>NOT(ISERROR(SEARCH("Player 9",CD12)))</formula>
    </cfRule>
  </conditionalFormatting>
  <conditionalFormatting sqref="CD12:CF16">
    <cfRule type="containsText" dxfId="2579" priority="316" operator="containsText" text="Player 12">
      <formula>NOT(ISERROR(SEARCH("Player 12",CD12)))</formula>
    </cfRule>
    <cfRule type="containsText" dxfId="2578" priority="317" operator="containsText" text="Player 11">
      <formula>NOT(ISERROR(SEARCH("Player 11",CD12)))</formula>
    </cfRule>
    <cfRule type="containsText" dxfId="2577" priority="318" operator="containsText" text="Player 10">
      <formula>NOT(ISERROR(SEARCH("Player 10",CD12)))</formula>
    </cfRule>
    <cfRule type="containsText" dxfId="2576" priority="319" operator="containsText" text="Player 1">
      <formula>NOT(ISERROR(SEARCH("Player 1",CD12)))</formula>
    </cfRule>
    <cfRule type="containsText" dxfId="2575" priority="320" operator="containsText" text="Player 2">
      <formula>NOT(ISERROR(SEARCH("Player 2",CD12)))</formula>
    </cfRule>
    <cfRule type="containsText" dxfId="2574" priority="321" operator="containsText" text="Player 3">
      <formula>NOT(ISERROR(SEARCH("Player 3",CD12)))</formula>
    </cfRule>
    <cfRule type="containsText" dxfId="2573" priority="322" operator="containsText" text="Player 4">
      <formula>NOT(ISERROR(SEARCH("Player 4",CD12)))</formula>
    </cfRule>
    <cfRule type="containsText" dxfId="2572" priority="323" operator="containsText" text="Player 5">
      <formula>NOT(ISERROR(SEARCH("Player 5",CD12)))</formula>
    </cfRule>
    <cfRule type="containsText" dxfId="2571" priority="324" operator="containsText" text="Player 6">
      <formula>NOT(ISERROR(SEARCH("Player 6",CD12)))</formula>
    </cfRule>
    <cfRule type="containsText" dxfId="2570" priority="325" operator="containsText" text="Player 7">
      <formula>NOT(ISERROR(SEARCH("Player 7",CD12)))</formula>
    </cfRule>
    <cfRule type="containsText" dxfId="2569" priority="326" operator="containsText" text="Player 8">
      <formula>NOT(ISERROR(SEARCH("Player 8",CD12)))</formula>
    </cfRule>
    <cfRule type="containsText" dxfId="2568" priority="327" operator="containsText" text="Player 9">
      <formula>NOT(ISERROR(SEARCH("Player 9",CD12)))</formula>
    </cfRule>
  </conditionalFormatting>
  <conditionalFormatting sqref="DY12:DY16">
    <cfRule type="containsText" dxfId="2567" priority="304" operator="containsText" text="Player 12">
      <formula>NOT(ISERROR(SEARCH("Player 12",DY12)))</formula>
    </cfRule>
    <cfRule type="containsText" dxfId="2566" priority="305" operator="containsText" text="Player 11">
      <formula>NOT(ISERROR(SEARCH("Player 11",DY12)))</formula>
    </cfRule>
    <cfRule type="containsText" dxfId="2565" priority="306" operator="containsText" text="Player 10">
      <formula>NOT(ISERROR(SEARCH("Player 10",DY12)))</formula>
    </cfRule>
    <cfRule type="containsText" dxfId="2564" priority="307" operator="containsText" text="Player 1">
      <formula>NOT(ISERROR(SEARCH("Player 1",DY12)))</formula>
    </cfRule>
    <cfRule type="containsText" dxfId="2563" priority="308" operator="containsText" text="Player 2">
      <formula>NOT(ISERROR(SEARCH("Player 2",DY12)))</formula>
    </cfRule>
    <cfRule type="containsText" dxfId="2562" priority="309" operator="containsText" text="Player 3">
      <formula>NOT(ISERROR(SEARCH("Player 3",DY12)))</formula>
    </cfRule>
    <cfRule type="containsText" dxfId="2561" priority="310" operator="containsText" text="Player 4">
      <formula>NOT(ISERROR(SEARCH("Player 4",DY12)))</formula>
    </cfRule>
    <cfRule type="containsText" dxfId="2560" priority="311" operator="containsText" text="Player 5">
      <formula>NOT(ISERROR(SEARCH("Player 5",DY12)))</formula>
    </cfRule>
    <cfRule type="containsText" dxfId="2559" priority="312" operator="containsText" text="Player 6">
      <formula>NOT(ISERROR(SEARCH("Player 6",DY12)))</formula>
    </cfRule>
    <cfRule type="containsText" dxfId="2558" priority="313" operator="containsText" text="Player 7">
      <formula>NOT(ISERROR(SEARCH("Player 7",DY12)))</formula>
    </cfRule>
    <cfRule type="containsText" dxfId="2557" priority="314" operator="containsText" text="Player 8">
      <formula>NOT(ISERROR(SEARCH("Player 8",DY12)))</formula>
    </cfRule>
    <cfRule type="containsText" dxfId="2556" priority="315" operator="containsText" text="Player 9">
      <formula>NOT(ISERROR(SEARCH("Player 9",DY12)))</formula>
    </cfRule>
  </conditionalFormatting>
  <conditionalFormatting sqref="DX12:DX16">
    <cfRule type="containsText" dxfId="2555" priority="292" operator="containsText" text="Player 12">
      <formula>NOT(ISERROR(SEARCH("Player 12",DX12)))</formula>
    </cfRule>
    <cfRule type="containsText" dxfId="2554" priority="293" operator="containsText" text="Player 11">
      <formula>NOT(ISERROR(SEARCH("Player 11",DX12)))</formula>
    </cfRule>
    <cfRule type="containsText" dxfId="2553" priority="294" operator="containsText" text="Player 10">
      <formula>NOT(ISERROR(SEARCH("Player 10",DX12)))</formula>
    </cfRule>
    <cfRule type="containsText" dxfId="2552" priority="295" operator="containsText" text="Player 1">
      <formula>NOT(ISERROR(SEARCH("Player 1",DX12)))</formula>
    </cfRule>
    <cfRule type="containsText" dxfId="2551" priority="296" operator="containsText" text="Player 2">
      <formula>NOT(ISERROR(SEARCH("Player 2",DX12)))</formula>
    </cfRule>
    <cfRule type="containsText" dxfId="2550" priority="297" operator="containsText" text="Player 3">
      <formula>NOT(ISERROR(SEARCH("Player 3",DX12)))</formula>
    </cfRule>
    <cfRule type="containsText" dxfId="2549" priority="298" operator="containsText" text="Player 4">
      <formula>NOT(ISERROR(SEARCH("Player 4",DX12)))</formula>
    </cfRule>
    <cfRule type="containsText" dxfId="2548" priority="299" operator="containsText" text="Player 5">
      <formula>NOT(ISERROR(SEARCH("Player 5",DX12)))</formula>
    </cfRule>
    <cfRule type="containsText" dxfId="2547" priority="300" operator="containsText" text="Player 6">
      <formula>NOT(ISERROR(SEARCH("Player 6",DX12)))</formula>
    </cfRule>
    <cfRule type="containsText" dxfId="2546" priority="301" operator="containsText" text="Player 7">
      <formula>NOT(ISERROR(SEARCH("Player 7",DX12)))</formula>
    </cfRule>
    <cfRule type="containsText" dxfId="2545" priority="302" operator="containsText" text="Player 8">
      <formula>NOT(ISERROR(SEARCH("Player 8",DX12)))</formula>
    </cfRule>
    <cfRule type="containsText" dxfId="2544" priority="303" operator="containsText" text="Player 9">
      <formula>NOT(ISERROR(SEARCH("Player 9",DX12)))</formula>
    </cfRule>
  </conditionalFormatting>
  <conditionalFormatting sqref="DX12:DX16">
    <cfRule type="containsText" dxfId="2543" priority="280" operator="containsText" text="Player 12">
      <formula>NOT(ISERROR(SEARCH("Player 12",DX12)))</formula>
    </cfRule>
    <cfRule type="containsText" dxfId="2542" priority="281" operator="containsText" text="Player 11">
      <formula>NOT(ISERROR(SEARCH("Player 11",DX12)))</formula>
    </cfRule>
    <cfRule type="containsText" dxfId="2541" priority="282" operator="containsText" text="Player 10">
      <formula>NOT(ISERROR(SEARCH("Player 10",DX12)))</formula>
    </cfRule>
    <cfRule type="containsText" dxfId="2540" priority="283" operator="containsText" text="Player 1">
      <formula>NOT(ISERROR(SEARCH("Player 1",DX12)))</formula>
    </cfRule>
    <cfRule type="containsText" dxfId="2539" priority="284" operator="containsText" text="Player 2">
      <formula>NOT(ISERROR(SEARCH("Player 2",DX12)))</formula>
    </cfRule>
    <cfRule type="containsText" dxfId="2538" priority="285" operator="containsText" text="Player 3">
      <formula>NOT(ISERROR(SEARCH("Player 3",DX12)))</formula>
    </cfRule>
    <cfRule type="containsText" dxfId="2537" priority="286" operator="containsText" text="Player 4">
      <formula>NOT(ISERROR(SEARCH("Player 4",DX12)))</formula>
    </cfRule>
    <cfRule type="containsText" dxfId="2536" priority="287" operator="containsText" text="Player 5">
      <formula>NOT(ISERROR(SEARCH("Player 5",DX12)))</formula>
    </cfRule>
    <cfRule type="containsText" dxfId="2535" priority="288" operator="containsText" text="Player 6">
      <formula>NOT(ISERROR(SEARCH("Player 6",DX12)))</formula>
    </cfRule>
    <cfRule type="containsText" dxfId="2534" priority="289" operator="containsText" text="Player 7">
      <formula>NOT(ISERROR(SEARCH("Player 7",DX12)))</formula>
    </cfRule>
    <cfRule type="containsText" dxfId="2533" priority="290" operator="containsText" text="Player 8">
      <formula>NOT(ISERROR(SEARCH("Player 8",DX12)))</formula>
    </cfRule>
    <cfRule type="containsText" dxfId="2532" priority="291" operator="containsText" text="Player 9">
      <formula>NOT(ISERROR(SEARCH("Player 9",DX12)))</formula>
    </cfRule>
  </conditionalFormatting>
  <conditionalFormatting sqref="DY17">
    <cfRule type="containsText" dxfId="2531" priority="268" operator="containsText" text="Player 12">
      <formula>NOT(ISERROR(SEARCH("Player 12",DY17)))</formula>
    </cfRule>
    <cfRule type="containsText" dxfId="2530" priority="269" operator="containsText" text="Player 11">
      <formula>NOT(ISERROR(SEARCH("Player 11",DY17)))</formula>
    </cfRule>
    <cfRule type="containsText" dxfId="2529" priority="270" operator="containsText" text="Player 10">
      <formula>NOT(ISERROR(SEARCH("Player 10",DY17)))</formula>
    </cfRule>
    <cfRule type="containsText" dxfId="2528" priority="271" operator="containsText" text="Player 1">
      <formula>NOT(ISERROR(SEARCH("Player 1",DY17)))</formula>
    </cfRule>
    <cfRule type="containsText" dxfId="2527" priority="272" operator="containsText" text="Player 2">
      <formula>NOT(ISERROR(SEARCH("Player 2",DY17)))</formula>
    </cfRule>
    <cfRule type="containsText" dxfId="2526" priority="273" operator="containsText" text="Player 3">
      <formula>NOT(ISERROR(SEARCH("Player 3",DY17)))</formula>
    </cfRule>
    <cfRule type="containsText" dxfId="2525" priority="274" operator="containsText" text="Player 4">
      <formula>NOT(ISERROR(SEARCH("Player 4",DY17)))</formula>
    </cfRule>
    <cfRule type="containsText" dxfId="2524" priority="275" operator="containsText" text="Player 5">
      <formula>NOT(ISERROR(SEARCH("Player 5",DY17)))</formula>
    </cfRule>
    <cfRule type="containsText" dxfId="2523" priority="276" operator="containsText" text="Player 6">
      <formula>NOT(ISERROR(SEARCH("Player 6",DY17)))</formula>
    </cfRule>
    <cfRule type="containsText" dxfId="2522" priority="277" operator="containsText" text="Player 7">
      <formula>NOT(ISERROR(SEARCH("Player 7",DY17)))</formula>
    </cfRule>
    <cfRule type="containsText" dxfId="2521" priority="278" operator="containsText" text="Player 8">
      <formula>NOT(ISERROR(SEARCH("Player 8",DY17)))</formula>
    </cfRule>
    <cfRule type="containsText" dxfId="2520" priority="279" operator="containsText" text="Player 9">
      <formula>NOT(ISERROR(SEARCH("Player 9",DY17)))</formula>
    </cfRule>
  </conditionalFormatting>
  <conditionalFormatting sqref="EU13:EU16">
    <cfRule type="containsText" dxfId="2519" priority="256" operator="containsText" text="Player 12">
      <formula>NOT(ISERROR(SEARCH("Player 12",EU13)))</formula>
    </cfRule>
    <cfRule type="containsText" dxfId="2518" priority="257" operator="containsText" text="Player 11">
      <formula>NOT(ISERROR(SEARCH("Player 11",EU13)))</formula>
    </cfRule>
    <cfRule type="containsText" dxfId="2517" priority="258" operator="containsText" text="Player 10">
      <formula>NOT(ISERROR(SEARCH("Player 10",EU13)))</formula>
    </cfRule>
    <cfRule type="containsText" dxfId="2516" priority="259" operator="containsText" text="Player 1">
      <formula>NOT(ISERROR(SEARCH("Player 1",EU13)))</formula>
    </cfRule>
    <cfRule type="containsText" dxfId="2515" priority="260" operator="containsText" text="Player 2">
      <formula>NOT(ISERROR(SEARCH("Player 2",EU13)))</formula>
    </cfRule>
    <cfRule type="containsText" dxfId="2514" priority="261" operator="containsText" text="Player 3">
      <formula>NOT(ISERROR(SEARCH("Player 3",EU13)))</formula>
    </cfRule>
    <cfRule type="containsText" dxfId="2513" priority="262" operator="containsText" text="Player 4">
      <formula>NOT(ISERROR(SEARCH("Player 4",EU13)))</formula>
    </cfRule>
    <cfRule type="containsText" dxfId="2512" priority="263" operator="containsText" text="Player 5">
      <formula>NOT(ISERROR(SEARCH("Player 5",EU13)))</formula>
    </cfRule>
    <cfRule type="containsText" dxfId="2511" priority="264" operator="containsText" text="Player 6">
      <formula>NOT(ISERROR(SEARCH("Player 6",EU13)))</formula>
    </cfRule>
    <cfRule type="containsText" dxfId="2510" priority="265" operator="containsText" text="Player 7">
      <formula>NOT(ISERROR(SEARCH("Player 7",EU13)))</formula>
    </cfRule>
    <cfRule type="containsText" dxfId="2509" priority="266" operator="containsText" text="Player 8">
      <formula>NOT(ISERROR(SEARCH("Player 8",EU13)))</formula>
    </cfRule>
    <cfRule type="containsText" dxfId="2508" priority="267" operator="containsText" text="Player 9">
      <formula>NOT(ISERROR(SEARCH("Player 9",EU13)))</formula>
    </cfRule>
  </conditionalFormatting>
  <conditionalFormatting sqref="EU17">
    <cfRule type="containsText" dxfId="2507" priority="244" operator="containsText" text="Player 12">
      <formula>NOT(ISERROR(SEARCH("Player 12",EU17)))</formula>
    </cfRule>
    <cfRule type="containsText" dxfId="2506" priority="245" operator="containsText" text="Player 11">
      <formula>NOT(ISERROR(SEARCH("Player 11",EU17)))</formula>
    </cfRule>
    <cfRule type="containsText" dxfId="2505" priority="246" operator="containsText" text="Player 10">
      <formula>NOT(ISERROR(SEARCH("Player 10",EU17)))</formula>
    </cfRule>
    <cfRule type="containsText" dxfId="2504" priority="247" operator="containsText" text="Player 1">
      <formula>NOT(ISERROR(SEARCH("Player 1",EU17)))</formula>
    </cfRule>
    <cfRule type="containsText" dxfId="2503" priority="248" operator="containsText" text="Player 2">
      <formula>NOT(ISERROR(SEARCH("Player 2",EU17)))</formula>
    </cfRule>
    <cfRule type="containsText" dxfId="2502" priority="249" operator="containsText" text="Player 3">
      <formula>NOT(ISERROR(SEARCH("Player 3",EU17)))</formula>
    </cfRule>
    <cfRule type="containsText" dxfId="2501" priority="250" operator="containsText" text="Player 4">
      <formula>NOT(ISERROR(SEARCH("Player 4",EU17)))</formula>
    </cfRule>
    <cfRule type="containsText" dxfId="2500" priority="251" operator="containsText" text="Player 5">
      <formula>NOT(ISERROR(SEARCH("Player 5",EU17)))</formula>
    </cfRule>
    <cfRule type="containsText" dxfId="2499" priority="252" operator="containsText" text="Player 6">
      <formula>NOT(ISERROR(SEARCH("Player 6",EU17)))</formula>
    </cfRule>
    <cfRule type="containsText" dxfId="2498" priority="253" operator="containsText" text="Player 7">
      <formula>NOT(ISERROR(SEARCH("Player 7",EU17)))</formula>
    </cfRule>
    <cfRule type="containsText" dxfId="2497" priority="254" operator="containsText" text="Player 8">
      <formula>NOT(ISERROR(SEARCH("Player 8",EU17)))</formula>
    </cfRule>
    <cfRule type="containsText" dxfId="2496" priority="255" operator="containsText" text="Player 9">
      <formula>NOT(ISERROR(SEARCH("Player 9",EU17)))</formula>
    </cfRule>
  </conditionalFormatting>
  <conditionalFormatting sqref="EU12">
    <cfRule type="containsText" dxfId="2495" priority="232" operator="containsText" text="Player 12">
      <formula>NOT(ISERROR(SEARCH("Player 12",EU12)))</formula>
    </cfRule>
    <cfRule type="containsText" dxfId="2494" priority="233" operator="containsText" text="Player 11">
      <formula>NOT(ISERROR(SEARCH("Player 11",EU12)))</formula>
    </cfRule>
    <cfRule type="containsText" dxfId="2493" priority="234" operator="containsText" text="Player 10">
      <formula>NOT(ISERROR(SEARCH("Player 10",EU12)))</formula>
    </cfRule>
    <cfRule type="containsText" dxfId="2492" priority="235" operator="containsText" text="Player 1">
      <formula>NOT(ISERROR(SEARCH("Player 1",EU12)))</formula>
    </cfRule>
    <cfRule type="containsText" dxfId="2491" priority="236" operator="containsText" text="Player 2">
      <formula>NOT(ISERROR(SEARCH("Player 2",EU12)))</formula>
    </cfRule>
    <cfRule type="containsText" dxfId="2490" priority="237" operator="containsText" text="Player 3">
      <formula>NOT(ISERROR(SEARCH("Player 3",EU12)))</formula>
    </cfRule>
    <cfRule type="containsText" dxfId="2489" priority="238" operator="containsText" text="Player 4">
      <formula>NOT(ISERROR(SEARCH("Player 4",EU12)))</formula>
    </cfRule>
    <cfRule type="containsText" dxfId="2488" priority="239" operator="containsText" text="Player 5">
      <formula>NOT(ISERROR(SEARCH("Player 5",EU12)))</formula>
    </cfRule>
    <cfRule type="containsText" dxfId="2487" priority="240" operator="containsText" text="Player 6">
      <formula>NOT(ISERROR(SEARCH("Player 6",EU12)))</formula>
    </cfRule>
    <cfRule type="containsText" dxfId="2486" priority="241" operator="containsText" text="Player 7">
      <formula>NOT(ISERROR(SEARCH("Player 7",EU12)))</formula>
    </cfRule>
    <cfRule type="containsText" dxfId="2485" priority="242" operator="containsText" text="Player 8">
      <formula>NOT(ISERROR(SEARCH("Player 8",EU12)))</formula>
    </cfRule>
    <cfRule type="containsText" dxfId="2484" priority="243" operator="containsText" text="Player 9">
      <formula>NOT(ISERROR(SEARCH("Player 9",EU12)))</formula>
    </cfRule>
  </conditionalFormatting>
  <conditionalFormatting sqref="AG19:AG30">
    <cfRule type="colorScale" priority="2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P19:AP30">
    <cfRule type="colorScale" priority="2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Q19:AQ30">
    <cfRule type="colorScale" priority="2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7:AN17 AP17:AR17 W18:AR33 W36:AR1048576 W34:W35 AR34:AR35 W1:AR5 W11:AR11 W6:AG9 W10:AD10 AG10 AP6:AR10 W12:AD16 AG12:AG16 AR12:AR16">
    <cfRule type="containsText" dxfId="2483" priority="217" operator="containsText" text="Player 12">
      <formula>NOT(ISERROR(SEARCH("Player 12",W1)))</formula>
    </cfRule>
    <cfRule type="containsText" dxfId="2482" priority="218" operator="containsText" text="Player 11">
      <formula>NOT(ISERROR(SEARCH("Player 11",W1)))</formula>
    </cfRule>
    <cfRule type="containsText" dxfId="2481" priority="219" operator="containsText" text="Player 10">
      <formula>NOT(ISERROR(SEARCH("Player 10",W1)))</formula>
    </cfRule>
    <cfRule type="containsText" dxfId="2480" priority="220" operator="containsText" text="Player 1">
      <formula>NOT(ISERROR(SEARCH("Player 1",W1)))</formula>
    </cfRule>
    <cfRule type="containsText" dxfId="2479" priority="221" operator="containsText" text="Player 2">
      <formula>NOT(ISERROR(SEARCH("Player 2",W1)))</formula>
    </cfRule>
    <cfRule type="containsText" dxfId="2478" priority="222" operator="containsText" text="Player 3">
      <formula>NOT(ISERROR(SEARCH("Player 3",W1)))</formula>
    </cfRule>
    <cfRule type="containsText" dxfId="2477" priority="223" operator="containsText" text="Player 4">
      <formula>NOT(ISERROR(SEARCH("Player 4",W1)))</formula>
    </cfRule>
    <cfRule type="containsText" dxfId="2476" priority="224" operator="containsText" text="Player 5">
      <formula>NOT(ISERROR(SEARCH("Player 5",W1)))</formula>
    </cfRule>
    <cfRule type="containsText" dxfId="2475" priority="225" operator="containsText" text="Player 6">
      <formula>NOT(ISERROR(SEARCH("Player 6",W1)))</formula>
    </cfRule>
    <cfRule type="containsText" dxfId="2474" priority="226" operator="containsText" text="Player 7">
      <formula>NOT(ISERROR(SEARCH("Player 7",W1)))</formula>
    </cfRule>
    <cfRule type="containsText" dxfId="2473" priority="227" operator="containsText" text="Player 8">
      <formula>NOT(ISERROR(SEARCH("Player 8",W1)))</formula>
    </cfRule>
    <cfRule type="containsText" dxfId="2472" priority="228" operator="containsText" text="Player 9">
      <formula>NOT(ISERROR(SEARCH("Player 9",W1)))</formula>
    </cfRule>
  </conditionalFormatting>
  <conditionalFormatting sqref="X34:AB35">
    <cfRule type="containsText" dxfId="2471" priority="205" operator="containsText" text="Player 12">
      <formula>NOT(ISERROR(SEARCH("Player 12",X34)))</formula>
    </cfRule>
    <cfRule type="containsText" dxfId="2470" priority="206" operator="containsText" text="Player 11">
      <formula>NOT(ISERROR(SEARCH("Player 11",X34)))</formula>
    </cfRule>
    <cfRule type="containsText" dxfId="2469" priority="207" operator="containsText" text="Player 10">
      <formula>NOT(ISERROR(SEARCH("Player 10",X34)))</formula>
    </cfRule>
    <cfRule type="containsText" dxfId="2468" priority="208" operator="containsText" text="Player 1">
      <formula>NOT(ISERROR(SEARCH("Player 1",X34)))</formula>
    </cfRule>
    <cfRule type="containsText" dxfId="2467" priority="209" operator="containsText" text="Player 2">
      <formula>NOT(ISERROR(SEARCH("Player 2",X34)))</formula>
    </cfRule>
    <cfRule type="containsText" dxfId="2466" priority="210" operator="containsText" text="Player 3">
      <formula>NOT(ISERROR(SEARCH("Player 3",X34)))</formula>
    </cfRule>
    <cfRule type="containsText" dxfId="2465" priority="211" operator="containsText" text="Player 4">
      <formula>NOT(ISERROR(SEARCH("Player 4",X34)))</formula>
    </cfRule>
    <cfRule type="containsText" dxfId="2464" priority="212" operator="containsText" text="Player 5">
      <formula>NOT(ISERROR(SEARCH("Player 5",X34)))</formula>
    </cfRule>
    <cfRule type="containsText" dxfId="2463" priority="213" operator="containsText" text="Player 6">
      <formula>NOT(ISERROR(SEARCH("Player 6",X34)))</formula>
    </cfRule>
    <cfRule type="containsText" dxfId="2462" priority="214" operator="containsText" text="Player 7">
      <formula>NOT(ISERROR(SEARCH("Player 7",X34)))</formula>
    </cfRule>
    <cfRule type="containsText" dxfId="2461" priority="215" operator="containsText" text="Player 8">
      <formula>NOT(ISERROR(SEARCH("Player 8",X34)))</formula>
    </cfRule>
    <cfRule type="containsText" dxfId="2460" priority="216" operator="containsText" text="Player 9">
      <formula>NOT(ISERROR(SEARCH("Player 9",X34)))</formula>
    </cfRule>
  </conditionalFormatting>
  <conditionalFormatting sqref="AE10:AF10">
    <cfRule type="containsText" dxfId="2459" priority="121" operator="containsText" text="Player 12">
      <formula>NOT(ISERROR(SEARCH("Player 12",AE10)))</formula>
    </cfRule>
    <cfRule type="containsText" dxfId="2458" priority="122" operator="containsText" text="Player 11">
      <formula>NOT(ISERROR(SEARCH("Player 11",AE10)))</formula>
    </cfRule>
    <cfRule type="containsText" dxfId="2457" priority="123" operator="containsText" text="Player 10">
      <formula>NOT(ISERROR(SEARCH("Player 10",AE10)))</formula>
    </cfRule>
    <cfRule type="containsText" dxfId="2456" priority="124" operator="containsText" text="Player 1">
      <formula>NOT(ISERROR(SEARCH("Player 1",AE10)))</formula>
    </cfRule>
    <cfRule type="containsText" dxfId="2455" priority="125" operator="containsText" text="Player 2">
      <formula>NOT(ISERROR(SEARCH("Player 2",AE10)))</formula>
    </cfRule>
    <cfRule type="containsText" dxfId="2454" priority="126" operator="containsText" text="Player 3">
      <formula>NOT(ISERROR(SEARCH("Player 3",AE10)))</formula>
    </cfRule>
    <cfRule type="containsText" dxfId="2453" priority="127" operator="containsText" text="Player 4">
      <formula>NOT(ISERROR(SEARCH("Player 4",AE10)))</formula>
    </cfRule>
    <cfRule type="containsText" dxfId="2452" priority="128" operator="containsText" text="Player 5">
      <formula>NOT(ISERROR(SEARCH("Player 5",AE10)))</formula>
    </cfRule>
    <cfRule type="containsText" dxfId="2451" priority="129" operator="containsText" text="Player 6">
      <formula>NOT(ISERROR(SEARCH("Player 6",AE10)))</formula>
    </cfRule>
    <cfRule type="containsText" dxfId="2450" priority="130" operator="containsText" text="Player 7">
      <formula>NOT(ISERROR(SEARCH("Player 7",AE10)))</formula>
    </cfRule>
    <cfRule type="containsText" dxfId="2449" priority="131" operator="containsText" text="Player 8">
      <formula>NOT(ISERROR(SEARCH("Player 8",AE10)))</formula>
    </cfRule>
    <cfRule type="containsText" dxfId="2448" priority="132" operator="containsText" text="Player 9">
      <formula>NOT(ISERROR(SEARCH("Player 9",AE10)))</formula>
    </cfRule>
  </conditionalFormatting>
  <conditionalFormatting sqref="AE12:AF16">
    <cfRule type="containsText" dxfId="2447" priority="109" operator="containsText" text="Player 12">
      <formula>NOT(ISERROR(SEARCH("Player 12",AE12)))</formula>
    </cfRule>
    <cfRule type="containsText" dxfId="2446" priority="110" operator="containsText" text="Player 11">
      <formula>NOT(ISERROR(SEARCH("Player 11",AE12)))</formula>
    </cfRule>
    <cfRule type="containsText" dxfId="2445" priority="111" operator="containsText" text="Player 10">
      <formula>NOT(ISERROR(SEARCH("Player 10",AE12)))</formula>
    </cfRule>
    <cfRule type="containsText" dxfId="2444" priority="112" operator="containsText" text="Player 1">
      <formula>NOT(ISERROR(SEARCH("Player 1",AE12)))</formula>
    </cfRule>
    <cfRule type="containsText" dxfId="2443" priority="113" operator="containsText" text="Player 2">
      <formula>NOT(ISERROR(SEARCH("Player 2",AE12)))</formula>
    </cfRule>
    <cfRule type="containsText" dxfId="2442" priority="114" operator="containsText" text="Player 3">
      <formula>NOT(ISERROR(SEARCH("Player 3",AE12)))</formula>
    </cfRule>
    <cfRule type="containsText" dxfId="2441" priority="115" operator="containsText" text="Player 4">
      <formula>NOT(ISERROR(SEARCH("Player 4",AE12)))</formula>
    </cfRule>
    <cfRule type="containsText" dxfId="2440" priority="116" operator="containsText" text="Player 5">
      <formula>NOT(ISERROR(SEARCH("Player 5",AE12)))</formula>
    </cfRule>
    <cfRule type="containsText" dxfId="2439" priority="117" operator="containsText" text="Player 6">
      <formula>NOT(ISERROR(SEARCH("Player 6",AE12)))</formula>
    </cfRule>
    <cfRule type="containsText" dxfId="2438" priority="118" operator="containsText" text="Player 7">
      <formula>NOT(ISERROR(SEARCH("Player 7",AE12)))</formula>
    </cfRule>
    <cfRule type="containsText" dxfId="2437" priority="119" operator="containsText" text="Player 8">
      <formula>NOT(ISERROR(SEARCH("Player 8",AE12)))</formula>
    </cfRule>
    <cfRule type="containsText" dxfId="2436" priority="120" operator="containsText" text="Player 9">
      <formula>NOT(ISERROR(SEARCH("Player 9",AE12)))</formula>
    </cfRule>
  </conditionalFormatting>
  <conditionalFormatting sqref="AO17">
    <cfRule type="containsText" dxfId="2435" priority="49" operator="containsText" text="Player 12">
      <formula>NOT(ISERROR(SEARCH("Player 12",AO17)))</formula>
    </cfRule>
    <cfRule type="containsText" dxfId="2434" priority="50" operator="containsText" text="Player 11">
      <formula>NOT(ISERROR(SEARCH("Player 11",AO17)))</formula>
    </cfRule>
    <cfRule type="containsText" dxfId="2433" priority="51" operator="containsText" text="Player 10">
      <formula>NOT(ISERROR(SEARCH("Player 10",AO17)))</formula>
    </cfRule>
    <cfRule type="containsText" dxfId="2432" priority="52" operator="containsText" text="Player 1">
      <formula>NOT(ISERROR(SEARCH("Player 1",AO17)))</formula>
    </cfRule>
    <cfRule type="containsText" dxfId="2431" priority="53" operator="containsText" text="Player 2">
      <formula>NOT(ISERROR(SEARCH("Player 2",AO17)))</formula>
    </cfRule>
    <cfRule type="containsText" dxfId="2430" priority="54" operator="containsText" text="Player 3">
      <formula>NOT(ISERROR(SEARCH("Player 3",AO17)))</formula>
    </cfRule>
    <cfRule type="containsText" dxfId="2429" priority="55" operator="containsText" text="Player 4">
      <formula>NOT(ISERROR(SEARCH("Player 4",AO17)))</formula>
    </cfRule>
    <cfRule type="containsText" dxfId="2428" priority="56" operator="containsText" text="Player 5">
      <formula>NOT(ISERROR(SEARCH("Player 5",AO17)))</formula>
    </cfRule>
    <cfRule type="containsText" dxfId="2427" priority="57" operator="containsText" text="Player 6">
      <formula>NOT(ISERROR(SEARCH("Player 6",AO17)))</formula>
    </cfRule>
    <cfRule type="containsText" dxfId="2426" priority="58" operator="containsText" text="Player 7">
      <formula>NOT(ISERROR(SEARCH("Player 7",AO17)))</formula>
    </cfRule>
    <cfRule type="containsText" dxfId="2425" priority="59" operator="containsText" text="Player 8">
      <formula>NOT(ISERROR(SEARCH("Player 8",AO17)))</formula>
    </cfRule>
    <cfRule type="containsText" dxfId="2424" priority="60" operator="containsText" text="Player 9">
      <formula>NOT(ISERROR(SEARCH("Player 9",AO17)))</formula>
    </cfRule>
  </conditionalFormatting>
  <conditionalFormatting sqref="AH6:AO9 AH10:AM10">
    <cfRule type="containsText" dxfId="2423" priority="37" operator="containsText" text="Player 12">
      <formula>NOT(ISERROR(SEARCH("Player 12",AH6)))</formula>
    </cfRule>
    <cfRule type="containsText" dxfId="2422" priority="38" operator="containsText" text="Player 11">
      <formula>NOT(ISERROR(SEARCH("Player 11",AH6)))</formula>
    </cfRule>
    <cfRule type="containsText" dxfId="2421" priority="39" operator="containsText" text="Player 10">
      <formula>NOT(ISERROR(SEARCH("Player 10",AH6)))</formula>
    </cfRule>
    <cfRule type="containsText" dxfId="2420" priority="40" operator="containsText" text="Player 1">
      <formula>NOT(ISERROR(SEARCH("Player 1",AH6)))</formula>
    </cfRule>
    <cfRule type="containsText" dxfId="2419" priority="41" operator="containsText" text="Player 2">
      <formula>NOT(ISERROR(SEARCH("Player 2",AH6)))</formula>
    </cfRule>
    <cfRule type="containsText" dxfId="2418" priority="42" operator="containsText" text="Player 3">
      <formula>NOT(ISERROR(SEARCH("Player 3",AH6)))</formula>
    </cfRule>
    <cfRule type="containsText" dxfId="2417" priority="43" operator="containsText" text="Player 4">
      <formula>NOT(ISERROR(SEARCH("Player 4",AH6)))</formula>
    </cfRule>
    <cfRule type="containsText" dxfId="2416" priority="44" operator="containsText" text="Player 5">
      <formula>NOT(ISERROR(SEARCH("Player 5",AH6)))</formula>
    </cfRule>
    <cfRule type="containsText" dxfId="2415" priority="45" operator="containsText" text="Player 6">
      <formula>NOT(ISERROR(SEARCH("Player 6",AH6)))</formula>
    </cfRule>
    <cfRule type="containsText" dxfId="2414" priority="46" operator="containsText" text="Player 7">
      <formula>NOT(ISERROR(SEARCH("Player 7",AH6)))</formula>
    </cfRule>
    <cfRule type="containsText" dxfId="2413" priority="47" operator="containsText" text="Player 8">
      <formula>NOT(ISERROR(SEARCH("Player 8",AH6)))</formula>
    </cfRule>
    <cfRule type="containsText" dxfId="2412" priority="48" operator="containsText" text="Player 9">
      <formula>NOT(ISERROR(SEARCH("Player 9",AH6)))</formula>
    </cfRule>
  </conditionalFormatting>
  <conditionalFormatting sqref="AN10:AO10">
    <cfRule type="containsText" dxfId="2411" priority="25" operator="containsText" text="Player 12">
      <formula>NOT(ISERROR(SEARCH("Player 12",AN10)))</formula>
    </cfRule>
    <cfRule type="containsText" dxfId="2410" priority="26" operator="containsText" text="Player 11">
      <formula>NOT(ISERROR(SEARCH("Player 11",AN10)))</formula>
    </cfRule>
    <cfRule type="containsText" dxfId="2409" priority="27" operator="containsText" text="Player 10">
      <formula>NOT(ISERROR(SEARCH("Player 10",AN10)))</formula>
    </cfRule>
    <cfRule type="containsText" dxfId="2408" priority="28" operator="containsText" text="Player 1">
      <formula>NOT(ISERROR(SEARCH("Player 1",AN10)))</formula>
    </cfRule>
    <cfRule type="containsText" dxfId="2407" priority="29" operator="containsText" text="Player 2">
      <formula>NOT(ISERROR(SEARCH("Player 2",AN10)))</formula>
    </cfRule>
    <cfRule type="containsText" dxfId="2406" priority="30" operator="containsText" text="Player 3">
      <formula>NOT(ISERROR(SEARCH("Player 3",AN10)))</formula>
    </cfRule>
    <cfRule type="containsText" dxfId="2405" priority="31" operator="containsText" text="Player 4">
      <formula>NOT(ISERROR(SEARCH("Player 4",AN10)))</formula>
    </cfRule>
    <cfRule type="containsText" dxfId="2404" priority="32" operator="containsText" text="Player 5">
      <formula>NOT(ISERROR(SEARCH("Player 5",AN10)))</formula>
    </cfRule>
    <cfRule type="containsText" dxfId="2403" priority="33" operator="containsText" text="Player 6">
      <formula>NOT(ISERROR(SEARCH("Player 6",AN10)))</formula>
    </cfRule>
    <cfRule type="containsText" dxfId="2402" priority="34" operator="containsText" text="Player 7">
      <formula>NOT(ISERROR(SEARCH("Player 7",AN10)))</formula>
    </cfRule>
    <cfRule type="containsText" dxfId="2401" priority="35" operator="containsText" text="Player 8">
      <formula>NOT(ISERROR(SEARCH("Player 8",AN10)))</formula>
    </cfRule>
    <cfRule type="containsText" dxfId="2400" priority="36" operator="containsText" text="Player 9">
      <formula>NOT(ISERROR(SEARCH("Player 9",AN10)))</formula>
    </cfRule>
  </conditionalFormatting>
  <conditionalFormatting sqref="AH12:AM16">
    <cfRule type="containsText" dxfId="2399" priority="13" operator="containsText" text="Player 12">
      <formula>NOT(ISERROR(SEARCH("Player 12",AH12)))</formula>
    </cfRule>
    <cfRule type="containsText" dxfId="2398" priority="14" operator="containsText" text="Player 11">
      <formula>NOT(ISERROR(SEARCH("Player 11",AH12)))</formula>
    </cfRule>
    <cfRule type="containsText" dxfId="2397" priority="15" operator="containsText" text="Player 10">
      <formula>NOT(ISERROR(SEARCH("Player 10",AH12)))</formula>
    </cfRule>
    <cfRule type="containsText" dxfId="2396" priority="16" operator="containsText" text="Player 1">
      <formula>NOT(ISERROR(SEARCH("Player 1",AH12)))</formula>
    </cfRule>
    <cfRule type="containsText" dxfId="2395" priority="17" operator="containsText" text="Player 2">
      <formula>NOT(ISERROR(SEARCH("Player 2",AH12)))</formula>
    </cfRule>
    <cfRule type="containsText" dxfId="2394" priority="18" operator="containsText" text="Player 3">
      <formula>NOT(ISERROR(SEARCH("Player 3",AH12)))</formula>
    </cfRule>
    <cfRule type="containsText" dxfId="2393" priority="19" operator="containsText" text="Player 4">
      <formula>NOT(ISERROR(SEARCH("Player 4",AH12)))</formula>
    </cfRule>
    <cfRule type="containsText" dxfId="2392" priority="20" operator="containsText" text="Player 5">
      <formula>NOT(ISERROR(SEARCH("Player 5",AH12)))</formula>
    </cfRule>
    <cfRule type="containsText" dxfId="2391" priority="21" operator="containsText" text="Player 6">
      <formula>NOT(ISERROR(SEARCH("Player 6",AH12)))</formula>
    </cfRule>
    <cfRule type="containsText" dxfId="2390" priority="22" operator="containsText" text="Player 7">
      <formula>NOT(ISERROR(SEARCH("Player 7",AH12)))</formula>
    </cfRule>
    <cfRule type="containsText" dxfId="2389" priority="23" operator="containsText" text="Player 8">
      <formula>NOT(ISERROR(SEARCH("Player 8",AH12)))</formula>
    </cfRule>
    <cfRule type="containsText" dxfId="2388" priority="24" operator="containsText" text="Player 9">
      <formula>NOT(ISERROR(SEARCH("Player 9",AH12)))</formula>
    </cfRule>
  </conditionalFormatting>
  <conditionalFormatting sqref="AN12:AO16">
    <cfRule type="containsText" dxfId="2387" priority="1" operator="containsText" text="Player 12">
      <formula>NOT(ISERROR(SEARCH("Player 12",AN12)))</formula>
    </cfRule>
    <cfRule type="containsText" dxfId="2386" priority="2" operator="containsText" text="Player 11">
      <formula>NOT(ISERROR(SEARCH("Player 11",AN12)))</formula>
    </cfRule>
    <cfRule type="containsText" dxfId="2385" priority="3" operator="containsText" text="Player 10">
      <formula>NOT(ISERROR(SEARCH("Player 10",AN12)))</formula>
    </cfRule>
    <cfRule type="containsText" dxfId="2384" priority="4" operator="containsText" text="Player 1">
      <formula>NOT(ISERROR(SEARCH("Player 1",AN12)))</formula>
    </cfRule>
    <cfRule type="containsText" dxfId="2383" priority="5" operator="containsText" text="Player 2">
      <formula>NOT(ISERROR(SEARCH("Player 2",AN12)))</formula>
    </cfRule>
    <cfRule type="containsText" dxfId="2382" priority="6" operator="containsText" text="Player 3">
      <formula>NOT(ISERROR(SEARCH("Player 3",AN12)))</formula>
    </cfRule>
    <cfRule type="containsText" dxfId="2381" priority="7" operator="containsText" text="Player 4">
      <formula>NOT(ISERROR(SEARCH("Player 4",AN12)))</formula>
    </cfRule>
    <cfRule type="containsText" dxfId="2380" priority="8" operator="containsText" text="Player 5">
      <formula>NOT(ISERROR(SEARCH("Player 5",AN12)))</formula>
    </cfRule>
    <cfRule type="containsText" dxfId="2379" priority="9" operator="containsText" text="Player 6">
      <formula>NOT(ISERROR(SEARCH("Player 6",AN12)))</formula>
    </cfRule>
    <cfRule type="containsText" dxfId="2378" priority="10" operator="containsText" text="Player 7">
      <formula>NOT(ISERROR(SEARCH("Player 7",AN12)))</formula>
    </cfRule>
    <cfRule type="containsText" dxfId="2377" priority="11" operator="containsText" text="Player 8">
      <formula>NOT(ISERROR(SEARCH("Player 8",AN12)))</formula>
    </cfRule>
    <cfRule type="containsText" dxfId="2376" priority="12" operator="containsText" text="Player 9">
      <formula>NOT(ISERROR(SEARCH("Player 9",AN12)))</formula>
    </cfRule>
  </conditionalFormatting>
  <pageMargins left="0.25" right="0.25" top="0.75" bottom="0.75" header="0.3" footer="0.3"/>
  <pageSetup scale="71" orientation="landscape" r:id="rId1"/>
  <headerFooter>
    <oddHeader>&amp;C&amp;"Arial Bold,Bold"&amp;12&amp;K000000AYBA PLAYING TIME TEMPLATE</oddHeader>
  </headerFooter>
  <colBreaks count="1" manualBreakCount="1">
    <brk id="44" max="1048575" man="1"/>
  </colBreaks>
  <ignoredErrors>
    <ignoredError sqref="K29:K30 K19:K2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EAEF2-04DC-C846-AF45-097EA4EDD238}">
  <sheetPr>
    <tabColor rgb="FF009900"/>
  </sheetPr>
  <dimension ref="A1:AQ35"/>
  <sheetViews>
    <sheetView tabSelected="1" zoomScale="90" zoomScaleNormal="90" zoomScalePageLayoutView="90" workbookViewId="0">
      <selection activeCell="Y5" sqref="Y5:AF5"/>
    </sheetView>
  </sheetViews>
  <sheetFormatPr baseColWidth="10" defaultColWidth="8.83203125" defaultRowHeight="14" x14ac:dyDescent="0.15"/>
  <cols>
    <col min="1" max="1" width="3.33203125" style="1" customWidth="1"/>
    <col min="2" max="10" width="9" style="1" customWidth="1"/>
    <col min="11" max="11" width="5" style="10" bestFit="1" customWidth="1"/>
    <col min="12" max="19" width="9" style="1" customWidth="1"/>
    <col min="20" max="20" width="5" style="10" bestFit="1" customWidth="1"/>
    <col min="21" max="21" width="6" style="1" bestFit="1" customWidth="1"/>
    <col min="22" max="22" width="4.33203125" customWidth="1"/>
    <col min="23" max="23" width="3.33203125" style="1" customWidth="1"/>
    <col min="24" max="32" width="9" style="1" customWidth="1"/>
    <col min="33" max="33" width="5" style="10" bestFit="1" customWidth="1"/>
    <col min="34" max="41" width="9" style="1" customWidth="1"/>
    <col min="42" max="42" width="5" style="10" bestFit="1" customWidth="1"/>
    <col min="43" max="43" width="6" style="1" bestFit="1" customWidth="1"/>
    <col min="44" max="44" width="4.33203125" customWidth="1"/>
  </cols>
  <sheetData>
    <row r="1" spans="1:43" x14ac:dyDescent="0.15">
      <c r="A1" s="86" t="s">
        <v>31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8"/>
      <c r="W1" s="86" t="s">
        <v>31</v>
      </c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8"/>
    </row>
    <row r="2" spans="1:43" x14ac:dyDescent="0.15">
      <c r="A2" s="86" t="s">
        <v>25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8"/>
      <c r="W2" s="86" t="s">
        <v>25</v>
      </c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8"/>
    </row>
    <row r="3" spans="1:43" x14ac:dyDescent="0.15">
      <c r="A3" s="89" t="s">
        <v>45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1"/>
      <c r="W3" s="89" t="s">
        <v>45</v>
      </c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1"/>
    </row>
    <row r="4" spans="1:43" x14ac:dyDescent="0.15">
      <c r="A4" s="29"/>
      <c r="B4" s="49"/>
      <c r="C4" s="92" t="s">
        <v>27</v>
      </c>
      <c r="D4" s="93"/>
      <c r="E4" s="93"/>
      <c r="F4" s="93"/>
      <c r="G4" s="93"/>
      <c r="H4" s="93"/>
      <c r="I4" s="93"/>
      <c r="J4" s="94"/>
      <c r="K4" s="3"/>
      <c r="L4" s="92" t="s">
        <v>27</v>
      </c>
      <c r="M4" s="93"/>
      <c r="N4" s="93"/>
      <c r="O4" s="93"/>
      <c r="P4" s="93"/>
      <c r="Q4" s="93"/>
      <c r="R4" s="93"/>
      <c r="S4" s="94"/>
      <c r="T4" s="3"/>
      <c r="U4" s="49"/>
      <c r="W4" s="29"/>
      <c r="X4" s="49"/>
      <c r="Y4" s="92" t="s">
        <v>27</v>
      </c>
      <c r="Z4" s="93"/>
      <c r="AA4" s="93"/>
      <c r="AB4" s="93"/>
      <c r="AC4" s="93"/>
      <c r="AD4" s="93"/>
      <c r="AE4" s="93"/>
      <c r="AF4" s="94"/>
      <c r="AG4" s="3"/>
      <c r="AH4" s="92" t="s">
        <v>27</v>
      </c>
      <c r="AI4" s="93"/>
      <c r="AJ4" s="93"/>
      <c r="AK4" s="93"/>
      <c r="AL4" s="93"/>
      <c r="AM4" s="93"/>
      <c r="AN4" s="93"/>
      <c r="AO4" s="94"/>
      <c r="AP4" s="3"/>
      <c r="AQ4" s="49"/>
    </row>
    <row r="5" spans="1:43" x14ac:dyDescent="0.15">
      <c r="A5" s="83"/>
      <c r="B5" s="49"/>
      <c r="C5" s="31">
        <v>0.83333333333333337</v>
      </c>
      <c r="D5" s="31">
        <v>0.72916666666666663</v>
      </c>
      <c r="E5" s="31">
        <v>0.625</v>
      </c>
      <c r="F5" s="31">
        <v>0.52083333333333337</v>
      </c>
      <c r="G5" s="31">
        <v>0.41666666666666669</v>
      </c>
      <c r="H5" s="31">
        <v>0.3125</v>
      </c>
      <c r="I5" s="31">
        <v>0.20833333333333334</v>
      </c>
      <c r="J5" s="31">
        <v>0.10416666666666667</v>
      </c>
      <c r="K5" s="3"/>
      <c r="L5" s="31">
        <v>0.83333333333333337</v>
      </c>
      <c r="M5" s="31">
        <v>0.72916666666666663</v>
      </c>
      <c r="N5" s="31">
        <v>0.625</v>
      </c>
      <c r="O5" s="31">
        <v>0.52083333333333337</v>
      </c>
      <c r="P5" s="31">
        <v>0.41666666666666669</v>
      </c>
      <c r="Q5" s="31">
        <v>0.3125</v>
      </c>
      <c r="R5" s="31">
        <v>0.20833333333333334</v>
      </c>
      <c r="S5" s="31">
        <v>0.10416666666666667</v>
      </c>
      <c r="T5" s="3"/>
      <c r="U5" s="49"/>
      <c r="W5" s="83"/>
      <c r="X5" s="49"/>
      <c r="Y5" s="31">
        <v>0.66666666666666663</v>
      </c>
      <c r="Z5" s="31">
        <v>0.58333333333333337</v>
      </c>
      <c r="AA5" s="31">
        <v>0.5</v>
      </c>
      <c r="AB5" s="31">
        <v>0.41666666666666669</v>
      </c>
      <c r="AC5" s="31">
        <v>0.33333333333333331</v>
      </c>
      <c r="AD5" s="31">
        <v>0.25</v>
      </c>
      <c r="AE5" s="31">
        <v>0.16666666666666666</v>
      </c>
      <c r="AF5" s="31">
        <v>8.3333333333333329E-2</v>
      </c>
      <c r="AG5" s="3"/>
      <c r="AH5" s="31">
        <v>0.66666666666666663</v>
      </c>
      <c r="AI5" s="31">
        <v>0.58333333333333337</v>
      </c>
      <c r="AJ5" s="31">
        <v>0.5</v>
      </c>
      <c r="AK5" s="31">
        <v>0.41666666666666669</v>
      </c>
      <c r="AL5" s="31">
        <v>0.33333333333333331</v>
      </c>
      <c r="AM5" s="31">
        <v>0.25</v>
      </c>
      <c r="AN5" s="31">
        <v>0.16666666666666666</v>
      </c>
      <c r="AO5" s="31">
        <v>8.3333333333333329E-2</v>
      </c>
      <c r="AP5" s="3"/>
      <c r="AQ5" s="49"/>
    </row>
    <row r="6" spans="1:43" x14ac:dyDescent="0.15">
      <c r="A6" s="84"/>
      <c r="B6" s="32">
        <v>1</v>
      </c>
      <c r="C6" s="32" t="s">
        <v>32</v>
      </c>
      <c r="D6" s="32" t="s">
        <v>32</v>
      </c>
      <c r="E6" s="32" t="s">
        <v>37</v>
      </c>
      <c r="F6" s="32" t="s">
        <v>37</v>
      </c>
      <c r="G6" s="32" t="s">
        <v>37</v>
      </c>
      <c r="H6" s="32" t="s">
        <v>32</v>
      </c>
      <c r="I6" s="32" t="s">
        <v>32</v>
      </c>
      <c r="J6" s="32" t="s">
        <v>37</v>
      </c>
      <c r="K6" s="33"/>
      <c r="L6" s="32" t="s">
        <v>37</v>
      </c>
      <c r="M6" s="32" t="s">
        <v>37</v>
      </c>
      <c r="N6" s="32" t="s">
        <v>32</v>
      </c>
      <c r="O6" s="32" t="s">
        <v>32</v>
      </c>
      <c r="P6" s="32" t="s">
        <v>32</v>
      </c>
      <c r="Q6" s="32" t="s">
        <v>37</v>
      </c>
      <c r="R6" s="32" t="s">
        <v>37</v>
      </c>
      <c r="S6" s="32" t="s">
        <v>32</v>
      </c>
      <c r="T6" s="33"/>
      <c r="U6" s="32"/>
      <c r="W6" s="84"/>
      <c r="X6" s="32">
        <v>1</v>
      </c>
      <c r="Y6" s="32" t="s">
        <v>32</v>
      </c>
      <c r="Z6" s="32" t="s">
        <v>32</v>
      </c>
      <c r="AA6" s="32" t="s">
        <v>37</v>
      </c>
      <c r="AB6" s="32" t="s">
        <v>37</v>
      </c>
      <c r="AC6" s="32" t="s">
        <v>37</v>
      </c>
      <c r="AD6" s="32" t="s">
        <v>32</v>
      </c>
      <c r="AE6" s="32" t="s">
        <v>32</v>
      </c>
      <c r="AF6" s="32" t="s">
        <v>37</v>
      </c>
      <c r="AG6" s="33"/>
      <c r="AH6" s="32" t="s">
        <v>37</v>
      </c>
      <c r="AI6" s="32" t="s">
        <v>37</v>
      </c>
      <c r="AJ6" s="32" t="s">
        <v>32</v>
      </c>
      <c r="AK6" s="32" t="s">
        <v>32</v>
      </c>
      <c r="AL6" s="32" t="s">
        <v>32</v>
      </c>
      <c r="AM6" s="32" t="s">
        <v>37</v>
      </c>
      <c r="AN6" s="32" t="s">
        <v>37</v>
      </c>
      <c r="AO6" s="32" t="s">
        <v>32</v>
      </c>
      <c r="AP6" s="33"/>
      <c r="AQ6" s="32"/>
    </row>
    <row r="7" spans="1:43" x14ac:dyDescent="0.15">
      <c r="A7" s="84"/>
      <c r="B7" s="32">
        <v>2</v>
      </c>
      <c r="C7" s="32" t="s">
        <v>33</v>
      </c>
      <c r="D7" s="32" t="s">
        <v>33</v>
      </c>
      <c r="E7" s="32" t="s">
        <v>38</v>
      </c>
      <c r="F7" s="32" t="s">
        <v>38</v>
      </c>
      <c r="G7" s="32" t="s">
        <v>38</v>
      </c>
      <c r="H7" s="32" t="s">
        <v>33</v>
      </c>
      <c r="I7" s="32" t="s">
        <v>33</v>
      </c>
      <c r="J7" s="32" t="s">
        <v>38</v>
      </c>
      <c r="K7" s="33"/>
      <c r="L7" s="32" t="s">
        <v>38</v>
      </c>
      <c r="M7" s="32" t="s">
        <v>38</v>
      </c>
      <c r="N7" s="32" t="s">
        <v>33</v>
      </c>
      <c r="O7" s="32" t="s">
        <v>33</v>
      </c>
      <c r="P7" s="32" t="s">
        <v>33</v>
      </c>
      <c r="Q7" s="32" t="s">
        <v>38</v>
      </c>
      <c r="R7" s="32" t="s">
        <v>38</v>
      </c>
      <c r="S7" s="32" t="s">
        <v>33</v>
      </c>
      <c r="T7" s="33"/>
      <c r="U7" s="32"/>
      <c r="W7" s="84"/>
      <c r="X7" s="32">
        <v>2</v>
      </c>
      <c r="Y7" s="32" t="s">
        <v>33</v>
      </c>
      <c r="Z7" s="32" t="s">
        <v>33</v>
      </c>
      <c r="AA7" s="32" t="s">
        <v>38</v>
      </c>
      <c r="AB7" s="32" t="s">
        <v>38</v>
      </c>
      <c r="AC7" s="32" t="s">
        <v>38</v>
      </c>
      <c r="AD7" s="32" t="s">
        <v>33</v>
      </c>
      <c r="AE7" s="32" t="s">
        <v>33</v>
      </c>
      <c r="AF7" s="32" t="s">
        <v>38</v>
      </c>
      <c r="AG7" s="33"/>
      <c r="AH7" s="32" t="s">
        <v>38</v>
      </c>
      <c r="AI7" s="32" t="s">
        <v>38</v>
      </c>
      <c r="AJ7" s="32" t="s">
        <v>33</v>
      </c>
      <c r="AK7" s="32" t="s">
        <v>33</v>
      </c>
      <c r="AL7" s="32" t="s">
        <v>33</v>
      </c>
      <c r="AM7" s="32" t="s">
        <v>38</v>
      </c>
      <c r="AN7" s="32" t="s">
        <v>38</v>
      </c>
      <c r="AO7" s="32" t="s">
        <v>33</v>
      </c>
      <c r="AP7" s="33"/>
      <c r="AQ7" s="32"/>
    </row>
    <row r="8" spans="1:43" x14ac:dyDescent="0.15">
      <c r="A8" s="84"/>
      <c r="B8" s="32">
        <v>3</v>
      </c>
      <c r="C8" s="32" t="s">
        <v>34</v>
      </c>
      <c r="D8" s="32" t="s">
        <v>34</v>
      </c>
      <c r="E8" s="32" t="s">
        <v>39</v>
      </c>
      <c r="F8" s="32" t="s">
        <v>39</v>
      </c>
      <c r="G8" s="32" t="s">
        <v>39</v>
      </c>
      <c r="H8" s="32" t="s">
        <v>34</v>
      </c>
      <c r="I8" s="32" t="s">
        <v>34</v>
      </c>
      <c r="J8" s="32" t="s">
        <v>39</v>
      </c>
      <c r="K8" s="33"/>
      <c r="L8" s="32" t="s">
        <v>39</v>
      </c>
      <c r="M8" s="32" t="s">
        <v>39</v>
      </c>
      <c r="N8" s="32" t="s">
        <v>34</v>
      </c>
      <c r="O8" s="32" t="s">
        <v>34</v>
      </c>
      <c r="P8" s="32" t="s">
        <v>34</v>
      </c>
      <c r="Q8" s="32" t="s">
        <v>39</v>
      </c>
      <c r="R8" s="32" t="s">
        <v>39</v>
      </c>
      <c r="S8" s="32" t="s">
        <v>34</v>
      </c>
      <c r="T8" s="33"/>
      <c r="U8" s="32"/>
      <c r="W8" s="84"/>
      <c r="X8" s="32">
        <v>3</v>
      </c>
      <c r="Y8" s="32" t="s">
        <v>34</v>
      </c>
      <c r="Z8" s="32" t="s">
        <v>34</v>
      </c>
      <c r="AA8" s="32" t="s">
        <v>39</v>
      </c>
      <c r="AB8" s="32" t="s">
        <v>39</v>
      </c>
      <c r="AC8" s="32" t="s">
        <v>39</v>
      </c>
      <c r="AD8" s="32" t="s">
        <v>34</v>
      </c>
      <c r="AE8" s="32" t="s">
        <v>34</v>
      </c>
      <c r="AF8" s="32" t="s">
        <v>39</v>
      </c>
      <c r="AG8" s="33"/>
      <c r="AH8" s="32" t="s">
        <v>39</v>
      </c>
      <c r="AI8" s="32" t="s">
        <v>39</v>
      </c>
      <c r="AJ8" s="32" t="s">
        <v>34</v>
      </c>
      <c r="AK8" s="32" t="s">
        <v>34</v>
      </c>
      <c r="AL8" s="32" t="s">
        <v>34</v>
      </c>
      <c r="AM8" s="32" t="s">
        <v>39</v>
      </c>
      <c r="AN8" s="32" t="s">
        <v>39</v>
      </c>
      <c r="AO8" s="32" t="s">
        <v>34</v>
      </c>
      <c r="AP8" s="33"/>
      <c r="AQ8" s="32"/>
    </row>
    <row r="9" spans="1:43" x14ac:dyDescent="0.15">
      <c r="A9" s="84"/>
      <c r="B9" s="32">
        <v>4</v>
      </c>
      <c r="C9" s="32" t="s">
        <v>35</v>
      </c>
      <c r="D9" s="32" t="s">
        <v>35</v>
      </c>
      <c r="E9" s="32" t="s">
        <v>35</v>
      </c>
      <c r="F9" s="32" t="s">
        <v>40</v>
      </c>
      <c r="G9" s="32" t="s">
        <v>40</v>
      </c>
      <c r="H9" s="32" t="s">
        <v>40</v>
      </c>
      <c r="I9" s="32" t="s">
        <v>35</v>
      </c>
      <c r="J9" s="32" t="s">
        <v>35</v>
      </c>
      <c r="K9" s="33"/>
      <c r="L9" s="32" t="s">
        <v>40</v>
      </c>
      <c r="M9" s="32" t="s">
        <v>40</v>
      </c>
      <c r="N9" s="32" t="s">
        <v>40</v>
      </c>
      <c r="O9" s="32" t="s">
        <v>35</v>
      </c>
      <c r="P9" s="32" t="s">
        <v>35</v>
      </c>
      <c r="Q9" s="32" t="s">
        <v>35</v>
      </c>
      <c r="R9" s="32" t="s">
        <v>40</v>
      </c>
      <c r="S9" s="32" t="s">
        <v>40</v>
      </c>
      <c r="T9" s="33"/>
      <c r="U9" s="32"/>
      <c r="W9" s="84"/>
      <c r="X9" s="32">
        <v>4</v>
      </c>
      <c r="Y9" s="32" t="s">
        <v>35</v>
      </c>
      <c r="Z9" s="32" t="s">
        <v>35</v>
      </c>
      <c r="AA9" s="32" t="s">
        <v>35</v>
      </c>
      <c r="AB9" s="32" t="s">
        <v>40</v>
      </c>
      <c r="AC9" s="32" t="s">
        <v>40</v>
      </c>
      <c r="AD9" s="32" t="s">
        <v>40</v>
      </c>
      <c r="AE9" s="32" t="s">
        <v>35</v>
      </c>
      <c r="AF9" s="32" t="s">
        <v>35</v>
      </c>
      <c r="AG9" s="33"/>
      <c r="AH9" s="32" t="s">
        <v>40</v>
      </c>
      <c r="AI9" s="32" t="s">
        <v>40</v>
      </c>
      <c r="AJ9" s="32" t="s">
        <v>40</v>
      </c>
      <c r="AK9" s="32" t="s">
        <v>35</v>
      </c>
      <c r="AL9" s="32" t="s">
        <v>35</v>
      </c>
      <c r="AM9" s="32" t="s">
        <v>35</v>
      </c>
      <c r="AN9" s="32" t="s">
        <v>40</v>
      </c>
      <c r="AO9" s="32" t="s">
        <v>40</v>
      </c>
      <c r="AP9" s="33"/>
      <c r="AQ9" s="32"/>
    </row>
    <row r="10" spans="1:43" x14ac:dyDescent="0.15">
      <c r="A10" s="84"/>
      <c r="B10" s="32">
        <v>5</v>
      </c>
      <c r="C10" s="32" t="s">
        <v>36</v>
      </c>
      <c r="D10" s="32" t="s">
        <v>36</v>
      </c>
      <c r="E10" s="32" t="s">
        <v>36</v>
      </c>
      <c r="F10" s="32" t="s">
        <v>41</v>
      </c>
      <c r="G10" s="32" t="s">
        <v>41</v>
      </c>
      <c r="H10" s="32" t="s">
        <v>41</v>
      </c>
      <c r="I10" s="32" t="s">
        <v>36</v>
      </c>
      <c r="J10" s="32" t="s">
        <v>36</v>
      </c>
      <c r="K10" s="33"/>
      <c r="L10" s="32" t="s">
        <v>41</v>
      </c>
      <c r="M10" s="32" t="s">
        <v>41</v>
      </c>
      <c r="N10" s="32" t="s">
        <v>41</v>
      </c>
      <c r="O10" s="32" t="s">
        <v>36</v>
      </c>
      <c r="P10" s="32" t="s">
        <v>36</v>
      </c>
      <c r="Q10" s="32" t="s">
        <v>36</v>
      </c>
      <c r="R10" s="32" t="s">
        <v>41</v>
      </c>
      <c r="S10" s="32" t="s">
        <v>41</v>
      </c>
      <c r="T10" s="33"/>
      <c r="U10" s="32"/>
      <c r="W10" s="84"/>
      <c r="X10" s="32">
        <v>5</v>
      </c>
      <c r="Y10" s="32" t="s">
        <v>36</v>
      </c>
      <c r="Z10" s="32" t="s">
        <v>36</v>
      </c>
      <c r="AA10" s="32" t="s">
        <v>36</v>
      </c>
      <c r="AB10" s="32" t="s">
        <v>41</v>
      </c>
      <c r="AC10" s="32" t="s">
        <v>41</v>
      </c>
      <c r="AD10" s="32" t="s">
        <v>41</v>
      </c>
      <c r="AE10" s="32" t="s">
        <v>36</v>
      </c>
      <c r="AF10" s="32" t="s">
        <v>36</v>
      </c>
      <c r="AG10" s="33"/>
      <c r="AH10" s="32" t="s">
        <v>41</v>
      </c>
      <c r="AI10" s="32" t="s">
        <v>41</v>
      </c>
      <c r="AJ10" s="32" t="s">
        <v>41</v>
      </c>
      <c r="AK10" s="32" t="s">
        <v>36</v>
      </c>
      <c r="AL10" s="32" t="s">
        <v>36</v>
      </c>
      <c r="AM10" s="32" t="s">
        <v>36</v>
      </c>
      <c r="AN10" s="32" t="s">
        <v>41</v>
      </c>
      <c r="AO10" s="32" t="s">
        <v>41</v>
      </c>
      <c r="AP10" s="33"/>
      <c r="AQ10" s="32"/>
    </row>
    <row r="11" spans="1:43" s="25" customFormat="1" x14ac:dyDescent="0.15">
      <c r="A11" s="84"/>
      <c r="B11" s="34"/>
      <c r="C11" s="34"/>
      <c r="D11" s="34"/>
      <c r="E11" s="34"/>
      <c r="F11" s="34"/>
      <c r="G11" s="34"/>
      <c r="H11" s="34"/>
      <c r="I11" s="34"/>
      <c r="J11" s="34"/>
      <c r="K11" s="35"/>
      <c r="L11" s="34"/>
      <c r="M11" s="34"/>
      <c r="N11" s="34"/>
      <c r="O11" s="34"/>
      <c r="P11" s="34"/>
      <c r="Q11" s="34"/>
      <c r="R11" s="34"/>
      <c r="S11" s="34"/>
      <c r="T11" s="35"/>
      <c r="U11" s="34"/>
      <c r="W11" s="84"/>
      <c r="X11" s="34"/>
      <c r="Y11" s="34"/>
      <c r="Z11" s="34"/>
      <c r="AA11" s="34"/>
      <c r="AB11" s="34"/>
      <c r="AC11" s="34"/>
      <c r="AD11" s="34"/>
      <c r="AE11" s="34"/>
      <c r="AF11" s="34"/>
      <c r="AG11" s="35"/>
      <c r="AH11" s="34"/>
      <c r="AI11" s="34"/>
      <c r="AJ11" s="34"/>
      <c r="AK11" s="34"/>
      <c r="AL11" s="34"/>
      <c r="AM11" s="34"/>
      <c r="AN11" s="34"/>
      <c r="AO11" s="34"/>
      <c r="AP11" s="35"/>
      <c r="AQ11" s="34"/>
    </row>
    <row r="12" spans="1:43" ht="14" customHeight="1" x14ac:dyDescent="0.15">
      <c r="A12" s="84"/>
      <c r="B12" s="32"/>
      <c r="C12" s="32">
        <v>1</v>
      </c>
      <c r="D12" s="32">
        <v>1</v>
      </c>
      <c r="E12" s="32">
        <v>6</v>
      </c>
      <c r="F12" s="32">
        <v>6</v>
      </c>
      <c r="G12" s="32">
        <v>1</v>
      </c>
      <c r="H12" s="32">
        <v>1</v>
      </c>
      <c r="I12" s="32">
        <v>6</v>
      </c>
      <c r="J12" s="32">
        <v>6</v>
      </c>
      <c r="K12" s="33"/>
      <c r="L12" s="32">
        <v>1</v>
      </c>
      <c r="M12" s="32">
        <v>1</v>
      </c>
      <c r="N12" s="32">
        <v>6</v>
      </c>
      <c r="O12" s="32">
        <v>6</v>
      </c>
      <c r="P12" s="32">
        <v>1</v>
      </c>
      <c r="Q12" s="32">
        <v>1</v>
      </c>
      <c r="R12" s="32">
        <v>6</v>
      </c>
      <c r="S12" s="32">
        <v>6</v>
      </c>
      <c r="T12" s="33"/>
      <c r="U12" s="32"/>
      <c r="W12" s="84"/>
      <c r="X12" s="32"/>
      <c r="Y12" s="32">
        <v>1</v>
      </c>
      <c r="Z12" s="32">
        <v>1</v>
      </c>
      <c r="AA12" s="32">
        <v>6</v>
      </c>
      <c r="AB12" s="32">
        <v>6</v>
      </c>
      <c r="AC12" s="32">
        <v>1</v>
      </c>
      <c r="AD12" s="32">
        <v>1</v>
      </c>
      <c r="AE12" s="32">
        <v>6</v>
      </c>
      <c r="AF12" s="32">
        <v>6</v>
      </c>
      <c r="AG12" s="33"/>
      <c r="AH12" s="32">
        <v>1</v>
      </c>
      <c r="AI12" s="32">
        <v>1</v>
      </c>
      <c r="AJ12" s="32">
        <v>6</v>
      </c>
      <c r="AK12" s="32">
        <v>6</v>
      </c>
      <c r="AL12" s="32">
        <v>1</v>
      </c>
      <c r="AM12" s="32">
        <v>1</v>
      </c>
      <c r="AN12" s="32">
        <v>6</v>
      </c>
      <c r="AO12" s="32">
        <v>6</v>
      </c>
      <c r="AP12" s="33"/>
      <c r="AQ12" s="32"/>
    </row>
    <row r="13" spans="1:43" x14ac:dyDescent="0.15">
      <c r="A13" s="84"/>
      <c r="B13" s="32"/>
      <c r="C13" s="32">
        <v>2</v>
      </c>
      <c r="D13" s="32">
        <v>2</v>
      </c>
      <c r="E13" s="32">
        <v>7</v>
      </c>
      <c r="F13" s="32">
        <v>7</v>
      </c>
      <c r="G13" s="32">
        <v>2</v>
      </c>
      <c r="H13" s="32">
        <v>2</v>
      </c>
      <c r="I13" s="32">
        <v>7</v>
      </c>
      <c r="J13" s="32">
        <v>7</v>
      </c>
      <c r="K13" s="33"/>
      <c r="L13" s="32">
        <v>2</v>
      </c>
      <c r="M13" s="32">
        <v>2</v>
      </c>
      <c r="N13" s="32">
        <v>7</v>
      </c>
      <c r="O13" s="32">
        <v>7</v>
      </c>
      <c r="P13" s="32">
        <v>2</v>
      </c>
      <c r="Q13" s="32">
        <v>2</v>
      </c>
      <c r="R13" s="32">
        <v>7</v>
      </c>
      <c r="S13" s="32">
        <v>7</v>
      </c>
      <c r="T13" s="33"/>
      <c r="U13" s="32"/>
      <c r="W13" s="84"/>
      <c r="X13" s="32"/>
      <c r="Y13" s="32">
        <v>2</v>
      </c>
      <c r="Z13" s="32">
        <v>2</v>
      </c>
      <c r="AA13" s="32">
        <v>7</v>
      </c>
      <c r="AB13" s="32">
        <v>7</v>
      </c>
      <c r="AC13" s="32">
        <v>2</v>
      </c>
      <c r="AD13" s="32">
        <v>2</v>
      </c>
      <c r="AE13" s="32">
        <v>7</v>
      </c>
      <c r="AF13" s="32">
        <v>7</v>
      </c>
      <c r="AG13" s="33"/>
      <c r="AH13" s="32">
        <v>2</v>
      </c>
      <c r="AI13" s="32">
        <v>2</v>
      </c>
      <c r="AJ13" s="32">
        <v>7</v>
      </c>
      <c r="AK13" s="32">
        <v>7</v>
      </c>
      <c r="AL13" s="32">
        <v>2</v>
      </c>
      <c r="AM13" s="32">
        <v>2</v>
      </c>
      <c r="AN13" s="32">
        <v>7</v>
      </c>
      <c r="AO13" s="32">
        <v>7</v>
      </c>
      <c r="AP13" s="33"/>
      <c r="AQ13" s="32"/>
    </row>
    <row r="14" spans="1:43" x14ac:dyDescent="0.15">
      <c r="A14" s="84"/>
      <c r="B14" s="32"/>
      <c r="C14" s="32">
        <v>3</v>
      </c>
      <c r="D14" s="32">
        <v>3</v>
      </c>
      <c r="E14" s="32">
        <v>8</v>
      </c>
      <c r="F14" s="32">
        <v>8</v>
      </c>
      <c r="G14" s="32">
        <v>3</v>
      </c>
      <c r="H14" s="32">
        <v>3</v>
      </c>
      <c r="I14" s="32">
        <v>8</v>
      </c>
      <c r="J14" s="32">
        <v>8</v>
      </c>
      <c r="K14" s="33"/>
      <c r="L14" s="32">
        <v>3</v>
      </c>
      <c r="M14" s="32">
        <v>3</v>
      </c>
      <c r="N14" s="32">
        <v>8</v>
      </c>
      <c r="O14" s="32">
        <v>8</v>
      </c>
      <c r="P14" s="32">
        <v>3</v>
      </c>
      <c r="Q14" s="32">
        <v>3</v>
      </c>
      <c r="R14" s="32">
        <v>8</v>
      </c>
      <c r="S14" s="32">
        <v>8</v>
      </c>
      <c r="T14" s="33"/>
      <c r="U14" s="32"/>
      <c r="W14" s="84"/>
      <c r="X14" s="32"/>
      <c r="Y14" s="32">
        <v>3</v>
      </c>
      <c r="Z14" s="32">
        <v>3</v>
      </c>
      <c r="AA14" s="32">
        <v>8</v>
      </c>
      <c r="AB14" s="32">
        <v>8</v>
      </c>
      <c r="AC14" s="32">
        <v>3</v>
      </c>
      <c r="AD14" s="32">
        <v>3</v>
      </c>
      <c r="AE14" s="32">
        <v>8</v>
      </c>
      <c r="AF14" s="32">
        <v>8</v>
      </c>
      <c r="AG14" s="33"/>
      <c r="AH14" s="32">
        <v>3</v>
      </c>
      <c r="AI14" s="32">
        <v>3</v>
      </c>
      <c r="AJ14" s="32">
        <v>8</v>
      </c>
      <c r="AK14" s="32">
        <v>8</v>
      </c>
      <c r="AL14" s="32">
        <v>3</v>
      </c>
      <c r="AM14" s="32">
        <v>3</v>
      </c>
      <c r="AN14" s="32">
        <v>8</v>
      </c>
      <c r="AO14" s="32">
        <v>8</v>
      </c>
      <c r="AP14" s="33"/>
      <c r="AQ14" s="32"/>
    </row>
    <row r="15" spans="1:43" x14ac:dyDescent="0.15">
      <c r="A15" s="84"/>
      <c r="B15" s="32"/>
      <c r="C15" s="32">
        <v>4</v>
      </c>
      <c r="D15" s="32">
        <v>4</v>
      </c>
      <c r="E15" s="32">
        <v>9</v>
      </c>
      <c r="F15" s="32">
        <v>9</v>
      </c>
      <c r="G15" s="32">
        <v>4</v>
      </c>
      <c r="H15" s="32">
        <v>4</v>
      </c>
      <c r="I15" s="32">
        <v>9</v>
      </c>
      <c r="J15" s="32">
        <v>9</v>
      </c>
      <c r="K15" s="33"/>
      <c r="L15" s="32">
        <v>4</v>
      </c>
      <c r="M15" s="32">
        <v>4</v>
      </c>
      <c r="N15" s="32">
        <v>9</v>
      </c>
      <c r="O15" s="32">
        <v>9</v>
      </c>
      <c r="P15" s="32">
        <v>4</v>
      </c>
      <c r="Q15" s="32">
        <v>4</v>
      </c>
      <c r="R15" s="32">
        <v>9</v>
      </c>
      <c r="S15" s="32">
        <v>9</v>
      </c>
      <c r="T15" s="33"/>
      <c r="U15" s="32"/>
      <c r="W15" s="84"/>
      <c r="X15" s="32"/>
      <c r="Y15" s="32">
        <v>4</v>
      </c>
      <c r="Z15" s="32">
        <v>4</v>
      </c>
      <c r="AA15" s="32">
        <v>9</v>
      </c>
      <c r="AB15" s="32">
        <v>9</v>
      </c>
      <c r="AC15" s="32">
        <v>4</v>
      </c>
      <c r="AD15" s="32">
        <v>4</v>
      </c>
      <c r="AE15" s="32">
        <v>9</v>
      </c>
      <c r="AF15" s="32">
        <v>9</v>
      </c>
      <c r="AG15" s="33"/>
      <c r="AH15" s="32">
        <v>4</v>
      </c>
      <c r="AI15" s="32">
        <v>4</v>
      </c>
      <c r="AJ15" s="32">
        <v>9</v>
      </c>
      <c r="AK15" s="32">
        <v>9</v>
      </c>
      <c r="AL15" s="32">
        <v>4</v>
      </c>
      <c r="AM15" s="32">
        <v>4</v>
      </c>
      <c r="AN15" s="32">
        <v>9</v>
      </c>
      <c r="AO15" s="32">
        <v>9</v>
      </c>
      <c r="AP15" s="33"/>
      <c r="AQ15" s="32"/>
    </row>
    <row r="16" spans="1:43" x14ac:dyDescent="0.15">
      <c r="A16" s="84"/>
      <c r="B16" s="32"/>
      <c r="C16" s="32">
        <v>5</v>
      </c>
      <c r="D16" s="32">
        <v>5</v>
      </c>
      <c r="E16" s="32">
        <v>10</v>
      </c>
      <c r="F16" s="32">
        <v>10</v>
      </c>
      <c r="G16" s="32">
        <v>5</v>
      </c>
      <c r="H16" s="32">
        <v>5</v>
      </c>
      <c r="I16" s="32">
        <v>10</v>
      </c>
      <c r="J16" s="32">
        <v>10</v>
      </c>
      <c r="K16" s="33"/>
      <c r="L16" s="32">
        <v>5</v>
      </c>
      <c r="M16" s="32">
        <v>5</v>
      </c>
      <c r="N16" s="32">
        <v>10</v>
      </c>
      <c r="O16" s="32">
        <v>10</v>
      </c>
      <c r="P16" s="32">
        <v>5</v>
      </c>
      <c r="Q16" s="32">
        <v>5</v>
      </c>
      <c r="R16" s="32">
        <v>10</v>
      </c>
      <c r="S16" s="32">
        <v>10</v>
      </c>
      <c r="T16" s="33"/>
      <c r="U16" s="32"/>
      <c r="W16" s="84"/>
      <c r="X16" s="32"/>
      <c r="Y16" s="32">
        <v>5</v>
      </c>
      <c r="Z16" s="32">
        <v>5</v>
      </c>
      <c r="AA16" s="32">
        <v>10</v>
      </c>
      <c r="AB16" s="32">
        <v>10</v>
      </c>
      <c r="AC16" s="32">
        <v>5</v>
      </c>
      <c r="AD16" s="32">
        <v>5</v>
      </c>
      <c r="AE16" s="32">
        <v>10</v>
      </c>
      <c r="AF16" s="32">
        <v>10</v>
      </c>
      <c r="AG16" s="33"/>
      <c r="AH16" s="32">
        <v>5</v>
      </c>
      <c r="AI16" s="32">
        <v>5</v>
      </c>
      <c r="AJ16" s="32">
        <v>10</v>
      </c>
      <c r="AK16" s="32">
        <v>10</v>
      </c>
      <c r="AL16" s="32">
        <v>5</v>
      </c>
      <c r="AM16" s="32">
        <v>5</v>
      </c>
      <c r="AN16" s="32">
        <v>10</v>
      </c>
      <c r="AO16" s="32">
        <v>10</v>
      </c>
      <c r="AP16" s="33"/>
      <c r="AQ16" s="32"/>
    </row>
    <row r="17" spans="1:43" x14ac:dyDescent="0.15">
      <c r="A17" s="84"/>
      <c r="B17" s="32"/>
      <c r="C17" s="32"/>
      <c r="D17" s="32"/>
      <c r="E17" s="32"/>
      <c r="F17" s="32"/>
      <c r="G17" s="32"/>
      <c r="H17" s="32"/>
      <c r="I17" s="32"/>
      <c r="J17" s="32"/>
      <c r="K17" s="33"/>
      <c r="L17" s="32"/>
      <c r="M17" s="32"/>
      <c r="N17" s="32"/>
      <c r="O17" s="32"/>
      <c r="P17" s="32"/>
      <c r="Q17" s="32"/>
      <c r="R17" s="32"/>
      <c r="S17" s="32"/>
      <c r="T17" s="33"/>
      <c r="U17" s="32"/>
      <c r="W17" s="84"/>
      <c r="X17" s="32"/>
      <c r="Y17" s="32"/>
      <c r="Z17" s="32"/>
      <c r="AA17" s="32"/>
      <c r="AB17" s="32"/>
      <c r="AC17" s="32"/>
      <c r="AD17" s="32"/>
      <c r="AE17" s="32"/>
      <c r="AF17" s="32"/>
      <c r="AG17" s="33"/>
      <c r="AH17" s="32"/>
      <c r="AI17" s="32"/>
      <c r="AJ17" s="32"/>
      <c r="AK17" s="32"/>
      <c r="AL17" s="32"/>
      <c r="AM17" s="32"/>
      <c r="AN17" s="32"/>
      <c r="AO17" s="32"/>
      <c r="AP17" s="33"/>
      <c r="AQ17" s="32"/>
    </row>
    <row r="18" spans="1:43" x14ac:dyDescent="0.15">
      <c r="A18" s="85"/>
      <c r="B18" s="32"/>
      <c r="C18" s="32"/>
      <c r="D18" s="32"/>
      <c r="E18" s="32"/>
      <c r="F18" s="32"/>
      <c r="G18" s="32"/>
      <c r="H18" s="32"/>
      <c r="I18" s="32"/>
      <c r="J18" s="32"/>
      <c r="K18" s="33"/>
      <c r="L18" s="32"/>
      <c r="M18" s="32"/>
      <c r="N18" s="32"/>
      <c r="O18" s="32"/>
      <c r="P18" s="32"/>
      <c r="Q18" s="32"/>
      <c r="R18" s="32"/>
      <c r="S18" s="32"/>
      <c r="T18" s="33"/>
      <c r="U18" s="32"/>
      <c r="W18" s="85"/>
      <c r="X18" s="32"/>
      <c r="Y18" s="32"/>
      <c r="Z18" s="32"/>
      <c r="AA18" s="32"/>
      <c r="AB18" s="32"/>
      <c r="AC18" s="32"/>
      <c r="AD18" s="32"/>
      <c r="AE18" s="32"/>
      <c r="AF18" s="32"/>
      <c r="AG18" s="33"/>
      <c r="AH18" s="32"/>
      <c r="AI18" s="32"/>
      <c r="AJ18" s="32"/>
      <c r="AK18" s="32"/>
      <c r="AL18" s="32"/>
      <c r="AM18" s="32"/>
      <c r="AN18" s="32"/>
      <c r="AO18" s="32"/>
      <c r="AP18" s="33"/>
      <c r="AQ18" s="32"/>
    </row>
    <row r="19" spans="1:43" x14ac:dyDescent="0.15">
      <c r="A19" s="32">
        <v>1</v>
      </c>
      <c r="B19" s="36" t="s">
        <v>32</v>
      </c>
      <c r="C19" s="37">
        <f>(COUNTIF(C$6:C$10,$B19))*2.5</f>
        <v>2.5</v>
      </c>
      <c r="D19" s="37">
        <f t="shared" ref="D19:J30" si="0">(COUNTIF(D$6:D$10,$B19))*2.5</f>
        <v>2.5</v>
      </c>
      <c r="E19" s="37">
        <f t="shared" si="0"/>
        <v>0</v>
      </c>
      <c r="F19" s="37">
        <f t="shared" si="0"/>
        <v>0</v>
      </c>
      <c r="G19" s="37">
        <f t="shared" si="0"/>
        <v>0</v>
      </c>
      <c r="H19" s="37">
        <f t="shared" si="0"/>
        <v>2.5</v>
      </c>
      <c r="I19" s="37">
        <f t="shared" si="0"/>
        <v>2.5</v>
      </c>
      <c r="J19" s="37">
        <f t="shared" si="0"/>
        <v>0</v>
      </c>
      <c r="K19" s="38">
        <f t="shared" ref="K19:K30" si="1">SUM(C19:J19)</f>
        <v>10</v>
      </c>
      <c r="L19" s="37">
        <f t="shared" ref="L19:S30" si="2">(COUNTIF(L$6:L$10,$B19))*2.5</f>
        <v>0</v>
      </c>
      <c r="M19" s="37">
        <f t="shared" si="2"/>
        <v>0</v>
      </c>
      <c r="N19" s="37">
        <f t="shared" si="2"/>
        <v>2.5</v>
      </c>
      <c r="O19" s="37">
        <f t="shared" si="2"/>
        <v>2.5</v>
      </c>
      <c r="P19" s="37">
        <f t="shared" si="2"/>
        <v>2.5</v>
      </c>
      <c r="Q19" s="37">
        <f t="shared" si="2"/>
        <v>0</v>
      </c>
      <c r="R19" s="37">
        <f t="shared" si="2"/>
        <v>0</v>
      </c>
      <c r="S19" s="37">
        <f t="shared" si="2"/>
        <v>2.5</v>
      </c>
      <c r="T19" s="38">
        <f t="shared" ref="T19:T30" si="3">SUM(L19:S19)</f>
        <v>10</v>
      </c>
      <c r="U19" s="38">
        <f t="shared" ref="U19:U30" si="4">K19+T19</f>
        <v>20</v>
      </c>
      <c r="W19" s="32">
        <v>1</v>
      </c>
      <c r="X19" s="36" t="s">
        <v>32</v>
      </c>
      <c r="Y19" s="37">
        <f>(COUNTIF(Y$6:Y$10,$B19))*2</f>
        <v>2</v>
      </c>
      <c r="Z19" s="37">
        <f t="shared" ref="Z19:AF30" si="5">(COUNTIF(Z$6:Z$10,$B19))*2</f>
        <v>2</v>
      </c>
      <c r="AA19" s="37">
        <f t="shared" si="5"/>
        <v>0</v>
      </c>
      <c r="AB19" s="37">
        <f t="shared" si="5"/>
        <v>0</v>
      </c>
      <c r="AC19" s="37">
        <f t="shared" si="5"/>
        <v>0</v>
      </c>
      <c r="AD19" s="37">
        <f t="shared" si="5"/>
        <v>2</v>
      </c>
      <c r="AE19" s="37">
        <f t="shared" si="5"/>
        <v>2</v>
      </c>
      <c r="AF19" s="37">
        <f t="shared" si="5"/>
        <v>0</v>
      </c>
      <c r="AG19" s="38">
        <f t="shared" ref="AG19:AG30" si="6">SUM(Y19:AF19)</f>
        <v>8</v>
      </c>
      <c r="AH19" s="37">
        <f t="shared" ref="AH19:AO30" si="7">(COUNTIF(AH$6:AH$10,$B19))*2</f>
        <v>0</v>
      </c>
      <c r="AI19" s="37">
        <f t="shared" si="7"/>
        <v>0</v>
      </c>
      <c r="AJ19" s="37">
        <f t="shared" si="7"/>
        <v>2</v>
      </c>
      <c r="AK19" s="37">
        <f t="shared" si="7"/>
        <v>2</v>
      </c>
      <c r="AL19" s="37">
        <f t="shared" si="7"/>
        <v>2</v>
      </c>
      <c r="AM19" s="37">
        <f t="shared" si="7"/>
        <v>0</v>
      </c>
      <c r="AN19" s="37">
        <f t="shared" si="7"/>
        <v>0</v>
      </c>
      <c r="AO19" s="37">
        <f t="shared" si="7"/>
        <v>2</v>
      </c>
      <c r="AP19" s="38">
        <f t="shared" ref="AP19:AP30" si="8">SUM(AH19:AO19)</f>
        <v>8</v>
      </c>
      <c r="AQ19" s="38">
        <f t="shared" ref="AQ19:AQ30" si="9">AG19+AP19</f>
        <v>16</v>
      </c>
    </row>
    <row r="20" spans="1:43" x14ac:dyDescent="0.15">
      <c r="A20" s="32">
        <v>2</v>
      </c>
      <c r="B20" s="36" t="s">
        <v>33</v>
      </c>
      <c r="C20" s="37">
        <f t="shared" ref="C20:C30" si="10">(COUNTIF(C$6:C$10,$B20))*2.5</f>
        <v>2.5</v>
      </c>
      <c r="D20" s="37">
        <f t="shared" si="0"/>
        <v>2.5</v>
      </c>
      <c r="E20" s="37">
        <f t="shared" si="0"/>
        <v>0</v>
      </c>
      <c r="F20" s="37">
        <f t="shared" si="0"/>
        <v>0</v>
      </c>
      <c r="G20" s="37">
        <f t="shared" si="0"/>
        <v>0</v>
      </c>
      <c r="H20" s="37">
        <f t="shared" si="0"/>
        <v>2.5</v>
      </c>
      <c r="I20" s="37">
        <f t="shared" si="0"/>
        <v>2.5</v>
      </c>
      <c r="J20" s="37">
        <f t="shared" si="0"/>
        <v>0</v>
      </c>
      <c r="K20" s="38">
        <f t="shared" si="1"/>
        <v>10</v>
      </c>
      <c r="L20" s="37">
        <f t="shared" si="2"/>
        <v>0</v>
      </c>
      <c r="M20" s="37">
        <f t="shared" si="2"/>
        <v>0</v>
      </c>
      <c r="N20" s="37">
        <f t="shared" si="2"/>
        <v>2.5</v>
      </c>
      <c r="O20" s="37">
        <f t="shared" si="2"/>
        <v>2.5</v>
      </c>
      <c r="P20" s="37">
        <f t="shared" si="2"/>
        <v>2.5</v>
      </c>
      <c r="Q20" s="37">
        <f t="shared" si="2"/>
        <v>0</v>
      </c>
      <c r="R20" s="37">
        <f t="shared" si="2"/>
        <v>0</v>
      </c>
      <c r="S20" s="37">
        <f t="shared" si="2"/>
        <v>2.5</v>
      </c>
      <c r="T20" s="38">
        <f t="shared" si="3"/>
        <v>10</v>
      </c>
      <c r="U20" s="38">
        <f t="shared" si="4"/>
        <v>20</v>
      </c>
      <c r="W20" s="32">
        <v>2</v>
      </c>
      <c r="X20" s="36" t="s">
        <v>33</v>
      </c>
      <c r="Y20" s="37">
        <f t="shared" ref="Y20:Y30" si="11">(COUNTIF(Y$6:Y$10,$B20))*2</f>
        <v>2</v>
      </c>
      <c r="Z20" s="37">
        <f t="shared" si="5"/>
        <v>2</v>
      </c>
      <c r="AA20" s="37">
        <f t="shared" si="5"/>
        <v>0</v>
      </c>
      <c r="AB20" s="37">
        <f t="shared" si="5"/>
        <v>0</v>
      </c>
      <c r="AC20" s="37">
        <f t="shared" si="5"/>
        <v>0</v>
      </c>
      <c r="AD20" s="37">
        <f t="shared" si="5"/>
        <v>2</v>
      </c>
      <c r="AE20" s="37">
        <f t="shared" si="5"/>
        <v>2</v>
      </c>
      <c r="AF20" s="37">
        <f t="shared" si="5"/>
        <v>0</v>
      </c>
      <c r="AG20" s="38">
        <f t="shared" si="6"/>
        <v>8</v>
      </c>
      <c r="AH20" s="37">
        <f t="shared" si="7"/>
        <v>0</v>
      </c>
      <c r="AI20" s="37">
        <f t="shared" si="7"/>
        <v>0</v>
      </c>
      <c r="AJ20" s="37">
        <f t="shared" si="7"/>
        <v>2</v>
      </c>
      <c r="AK20" s="37">
        <f t="shared" si="7"/>
        <v>2</v>
      </c>
      <c r="AL20" s="37">
        <f t="shared" si="7"/>
        <v>2</v>
      </c>
      <c r="AM20" s="37">
        <f t="shared" si="7"/>
        <v>0</v>
      </c>
      <c r="AN20" s="37">
        <f t="shared" si="7"/>
        <v>0</v>
      </c>
      <c r="AO20" s="37">
        <f t="shared" si="7"/>
        <v>2</v>
      </c>
      <c r="AP20" s="38">
        <f t="shared" si="8"/>
        <v>8</v>
      </c>
      <c r="AQ20" s="38">
        <f t="shared" si="9"/>
        <v>16</v>
      </c>
    </row>
    <row r="21" spans="1:43" x14ac:dyDescent="0.15">
      <c r="A21" s="32">
        <v>3</v>
      </c>
      <c r="B21" s="36" t="s">
        <v>34</v>
      </c>
      <c r="C21" s="37">
        <f t="shared" si="10"/>
        <v>2.5</v>
      </c>
      <c r="D21" s="37">
        <f t="shared" si="0"/>
        <v>2.5</v>
      </c>
      <c r="E21" s="37">
        <f t="shared" si="0"/>
        <v>0</v>
      </c>
      <c r="F21" s="37">
        <f t="shared" si="0"/>
        <v>0</v>
      </c>
      <c r="G21" s="37">
        <f t="shared" si="0"/>
        <v>0</v>
      </c>
      <c r="H21" s="37">
        <f t="shared" si="0"/>
        <v>2.5</v>
      </c>
      <c r="I21" s="37">
        <f t="shared" si="0"/>
        <v>2.5</v>
      </c>
      <c r="J21" s="37">
        <f t="shared" si="0"/>
        <v>0</v>
      </c>
      <c r="K21" s="38">
        <f t="shared" si="1"/>
        <v>10</v>
      </c>
      <c r="L21" s="37">
        <f t="shared" si="2"/>
        <v>0</v>
      </c>
      <c r="M21" s="37">
        <f t="shared" si="2"/>
        <v>0</v>
      </c>
      <c r="N21" s="37">
        <f t="shared" si="2"/>
        <v>2.5</v>
      </c>
      <c r="O21" s="37">
        <f t="shared" si="2"/>
        <v>2.5</v>
      </c>
      <c r="P21" s="37">
        <f t="shared" si="2"/>
        <v>2.5</v>
      </c>
      <c r="Q21" s="37">
        <f t="shared" si="2"/>
        <v>0</v>
      </c>
      <c r="R21" s="37">
        <f t="shared" si="2"/>
        <v>0</v>
      </c>
      <c r="S21" s="37">
        <f t="shared" si="2"/>
        <v>2.5</v>
      </c>
      <c r="T21" s="38">
        <f t="shared" si="3"/>
        <v>10</v>
      </c>
      <c r="U21" s="38">
        <f t="shared" si="4"/>
        <v>20</v>
      </c>
      <c r="W21" s="32">
        <v>3</v>
      </c>
      <c r="X21" s="36" t="s">
        <v>34</v>
      </c>
      <c r="Y21" s="37">
        <f t="shared" si="11"/>
        <v>2</v>
      </c>
      <c r="Z21" s="37">
        <f t="shared" si="5"/>
        <v>2</v>
      </c>
      <c r="AA21" s="37">
        <f t="shared" si="5"/>
        <v>0</v>
      </c>
      <c r="AB21" s="37">
        <f t="shared" si="5"/>
        <v>0</v>
      </c>
      <c r="AC21" s="37">
        <f t="shared" si="5"/>
        <v>0</v>
      </c>
      <c r="AD21" s="37">
        <f t="shared" si="5"/>
        <v>2</v>
      </c>
      <c r="AE21" s="37">
        <f t="shared" si="5"/>
        <v>2</v>
      </c>
      <c r="AF21" s="37">
        <f t="shared" si="5"/>
        <v>0</v>
      </c>
      <c r="AG21" s="38">
        <f t="shared" si="6"/>
        <v>8</v>
      </c>
      <c r="AH21" s="37">
        <f t="shared" si="7"/>
        <v>0</v>
      </c>
      <c r="AI21" s="37">
        <f t="shared" si="7"/>
        <v>0</v>
      </c>
      <c r="AJ21" s="37">
        <f t="shared" si="7"/>
        <v>2</v>
      </c>
      <c r="AK21" s="37">
        <f t="shared" si="7"/>
        <v>2</v>
      </c>
      <c r="AL21" s="37">
        <f t="shared" si="7"/>
        <v>2</v>
      </c>
      <c r="AM21" s="37">
        <f t="shared" si="7"/>
        <v>0</v>
      </c>
      <c r="AN21" s="37">
        <f t="shared" si="7"/>
        <v>0</v>
      </c>
      <c r="AO21" s="37">
        <f t="shared" si="7"/>
        <v>2</v>
      </c>
      <c r="AP21" s="38">
        <f t="shared" si="8"/>
        <v>8</v>
      </c>
      <c r="AQ21" s="38">
        <f t="shared" si="9"/>
        <v>16</v>
      </c>
    </row>
    <row r="22" spans="1:43" x14ac:dyDescent="0.15">
      <c r="A22" s="32">
        <v>4</v>
      </c>
      <c r="B22" s="36" t="s">
        <v>35</v>
      </c>
      <c r="C22" s="37">
        <f t="shared" si="10"/>
        <v>2.5</v>
      </c>
      <c r="D22" s="37">
        <f t="shared" si="0"/>
        <v>2.5</v>
      </c>
      <c r="E22" s="37">
        <f t="shared" si="0"/>
        <v>2.5</v>
      </c>
      <c r="F22" s="37">
        <f t="shared" si="0"/>
        <v>0</v>
      </c>
      <c r="G22" s="37">
        <f t="shared" si="0"/>
        <v>0</v>
      </c>
      <c r="H22" s="37">
        <f t="shared" si="0"/>
        <v>0</v>
      </c>
      <c r="I22" s="37">
        <f t="shared" si="0"/>
        <v>2.5</v>
      </c>
      <c r="J22" s="37">
        <f t="shared" si="0"/>
        <v>2.5</v>
      </c>
      <c r="K22" s="38">
        <f t="shared" si="1"/>
        <v>12.5</v>
      </c>
      <c r="L22" s="37">
        <f t="shared" si="2"/>
        <v>0</v>
      </c>
      <c r="M22" s="37">
        <f t="shared" si="2"/>
        <v>0</v>
      </c>
      <c r="N22" s="37">
        <f t="shared" si="2"/>
        <v>0</v>
      </c>
      <c r="O22" s="37">
        <f t="shared" si="2"/>
        <v>2.5</v>
      </c>
      <c r="P22" s="37">
        <f t="shared" si="2"/>
        <v>2.5</v>
      </c>
      <c r="Q22" s="37">
        <f t="shared" si="2"/>
        <v>2.5</v>
      </c>
      <c r="R22" s="37">
        <f t="shared" si="2"/>
        <v>0</v>
      </c>
      <c r="S22" s="37">
        <f t="shared" si="2"/>
        <v>0</v>
      </c>
      <c r="T22" s="38">
        <f t="shared" si="3"/>
        <v>7.5</v>
      </c>
      <c r="U22" s="38">
        <f t="shared" si="4"/>
        <v>20</v>
      </c>
      <c r="W22" s="32">
        <v>4</v>
      </c>
      <c r="X22" s="36" t="s">
        <v>35</v>
      </c>
      <c r="Y22" s="37">
        <f t="shared" si="11"/>
        <v>2</v>
      </c>
      <c r="Z22" s="37">
        <f t="shared" si="5"/>
        <v>2</v>
      </c>
      <c r="AA22" s="37">
        <f t="shared" si="5"/>
        <v>2</v>
      </c>
      <c r="AB22" s="37">
        <f t="shared" si="5"/>
        <v>0</v>
      </c>
      <c r="AC22" s="37">
        <f t="shared" si="5"/>
        <v>0</v>
      </c>
      <c r="AD22" s="37">
        <f t="shared" si="5"/>
        <v>0</v>
      </c>
      <c r="AE22" s="37">
        <f t="shared" si="5"/>
        <v>2</v>
      </c>
      <c r="AF22" s="37">
        <f t="shared" si="5"/>
        <v>2</v>
      </c>
      <c r="AG22" s="38">
        <f t="shared" si="6"/>
        <v>10</v>
      </c>
      <c r="AH22" s="37">
        <f t="shared" si="7"/>
        <v>0</v>
      </c>
      <c r="AI22" s="37">
        <f t="shared" si="7"/>
        <v>0</v>
      </c>
      <c r="AJ22" s="37">
        <f t="shared" si="7"/>
        <v>0</v>
      </c>
      <c r="AK22" s="37">
        <f t="shared" si="7"/>
        <v>2</v>
      </c>
      <c r="AL22" s="37">
        <f t="shared" si="7"/>
        <v>2</v>
      </c>
      <c r="AM22" s="37">
        <f t="shared" si="7"/>
        <v>2</v>
      </c>
      <c r="AN22" s="37">
        <f t="shared" si="7"/>
        <v>0</v>
      </c>
      <c r="AO22" s="37">
        <f t="shared" si="7"/>
        <v>0</v>
      </c>
      <c r="AP22" s="38">
        <f t="shared" si="8"/>
        <v>6</v>
      </c>
      <c r="AQ22" s="38">
        <f t="shared" si="9"/>
        <v>16</v>
      </c>
    </row>
    <row r="23" spans="1:43" x14ac:dyDescent="0.15">
      <c r="A23" s="32">
        <v>5</v>
      </c>
      <c r="B23" s="36" t="s">
        <v>36</v>
      </c>
      <c r="C23" s="37">
        <f t="shared" si="10"/>
        <v>2.5</v>
      </c>
      <c r="D23" s="37">
        <f t="shared" si="0"/>
        <v>2.5</v>
      </c>
      <c r="E23" s="37">
        <f t="shared" si="0"/>
        <v>2.5</v>
      </c>
      <c r="F23" s="37">
        <f t="shared" si="0"/>
        <v>0</v>
      </c>
      <c r="G23" s="37">
        <f t="shared" si="0"/>
        <v>0</v>
      </c>
      <c r="H23" s="37">
        <f t="shared" si="0"/>
        <v>0</v>
      </c>
      <c r="I23" s="37">
        <f t="shared" si="0"/>
        <v>2.5</v>
      </c>
      <c r="J23" s="37">
        <f t="shared" si="0"/>
        <v>2.5</v>
      </c>
      <c r="K23" s="38">
        <f t="shared" si="1"/>
        <v>12.5</v>
      </c>
      <c r="L23" s="37">
        <f t="shared" si="2"/>
        <v>0</v>
      </c>
      <c r="M23" s="37">
        <f t="shared" si="2"/>
        <v>0</v>
      </c>
      <c r="N23" s="37">
        <f t="shared" si="2"/>
        <v>0</v>
      </c>
      <c r="O23" s="37">
        <f t="shared" si="2"/>
        <v>2.5</v>
      </c>
      <c r="P23" s="37">
        <f t="shared" si="2"/>
        <v>2.5</v>
      </c>
      <c r="Q23" s="37">
        <f t="shared" si="2"/>
        <v>2.5</v>
      </c>
      <c r="R23" s="37">
        <f t="shared" si="2"/>
        <v>0</v>
      </c>
      <c r="S23" s="37">
        <f t="shared" si="2"/>
        <v>0</v>
      </c>
      <c r="T23" s="38">
        <f t="shared" si="3"/>
        <v>7.5</v>
      </c>
      <c r="U23" s="38">
        <f t="shared" si="4"/>
        <v>20</v>
      </c>
      <c r="W23" s="32">
        <v>5</v>
      </c>
      <c r="X23" s="36" t="s">
        <v>36</v>
      </c>
      <c r="Y23" s="37">
        <f t="shared" si="11"/>
        <v>2</v>
      </c>
      <c r="Z23" s="37">
        <f t="shared" si="5"/>
        <v>2</v>
      </c>
      <c r="AA23" s="37">
        <f t="shared" si="5"/>
        <v>2</v>
      </c>
      <c r="AB23" s="37">
        <f t="shared" si="5"/>
        <v>0</v>
      </c>
      <c r="AC23" s="37">
        <f t="shared" si="5"/>
        <v>0</v>
      </c>
      <c r="AD23" s="37">
        <f t="shared" si="5"/>
        <v>0</v>
      </c>
      <c r="AE23" s="37">
        <f t="shared" si="5"/>
        <v>2</v>
      </c>
      <c r="AF23" s="37">
        <f t="shared" si="5"/>
        <v>2</v>
      </c>
      <c r="AG23" s="38">
        <f t="shared" si="6"/>
        <v>10</v>
      </c>
      <c r="AH23" s="37">
        <f t="shared" si="7"/>
        <v>0</v>
      </c>
      <c r="AI23" s="37">
        <f t="shared" si="7"/>
        <v>0</v>
      </c>
      <c r="AJ23" s="37">
        <f t="shared" si="7"/>
        <v>0</v>
      </c>
      <c r="AK23" s="37">
        <f t="shared" si="7"/>
        <v>2</v>
      </c>
      <c r="AL23" s="37">
        <f t="shared" si="7"/>
        <v>2</v>
      </c>
      <c r="AM23" s="37">
        <f t="shared" si="7"/>
        <v>2</v>
      </c>
      <c r="AN23" s="37">
        <f t="shared" si="7"/>
        <v>0</v>
      </c>
      <c r="AO23" s="37">
        <f t="shared" si="7"/>
        <v>0</v>
      </c>
      <c r="AP23" s="38">
        <f t="shared" si="8"/>
        <v>6</v>
      </c>
      <c r="AQ23" s="38">
        <f t="shared" si="9"/>
        <v>16</v>
      </c>
    </row>
    <row r="24" spans="1:43" x14ac:dyDescent="0.15">
      <c r="A24" s="32">
        <v>6</v>
      </c>
      <c r="B24" s="36" t="s">
        <v>37</v>
      </c>
      <c r="C24" s="37">
        <f t="shared" si="10"/>
        <v>0</v>
      </c>
      <c r="D24" s="37">
        <f t="shared" si="0"/>
        <v>0</v>
      </c>
      <c r="E24" s="37">
        <f t="shared" si="0"/>
        <v>2.5</v>
      </c>
      <c r="F24" s="37">
        <f t="shared" si="0"/>
        <v>2.5</v>
      </c>
      <c r="G24" s="37">
        <f t="shared" si="0"/>
        <v>2.5</v>
      </c>
      <c r="H24" s="37">
        <f t="shared" si="0"/>
        <v>0</v>
      </c>
      <c r="I24" s="37">
        <f t="shared" si="0"/>
        <v>0</v>
      </c>
      <c r="J24" s="37">
        <f t="shared" si="0"/>
        <v>2.5</v>
      </c>
      <c r="K24" s="38">
        <f t="shared" si="1"/>
        <v>10</v>
      </c>
      <c r="L24" s="37">
        <f t="shared" si="2"/>
        <v>2.5</v>
      </c>
      <c r="M24" s="37">
        <f t="shared" si="2"/>
        <v>2.5</v>
      </c>
      <c r="N24" s="37">
        <f t="shared" si="2"/>
        <v>0</v>
      </c>
      <c r="O24" s="37">
        <f t="shared" si="2"/>
        <v>0</v>
      </c>
      <c r="P24" s="37">
        <f t="shared" si="2"/>
        <v>0</v>
      </c>
      <c r="Q24" s="37">
        <f t="shared" si="2"/>
        <v>2.5</v>
      </c>
      <c r="R24" s="37">
        <f t="shared" si="2"/>
        <v>2.5</v>
      </c>
      <c r="S24" s="37">
        <f t="shared" si="2"/>
        <v>0</v>
      </c>
      <c r="T24" s="38">
        <f t="shared" si="3"/>
        <v>10</v>
      </c>
      <c r="U24" s="38">
        <f t="shared" si="4"/>
        <v>20</v>
      </c>
      <c r="W24" s="32">
        <v>6</v>
      </c>
      <c r="X24" s="36" t="s">
        <v>37</v>
      </c>
      <c r="Y24" s="37">
        <f t="shared" si="11"/>
        <v>0</v>
      </c>
      <c r="Z24" s="37">
        <f t="shared" si="5"/>
        <v>0</v>
      </c>
      <c r="AA24" s="37">
        <f t="shared" si="5"/>
        <v>2</v>
      </c>
      <c r="AB24" s="37">
        <f t="shared" si="5"/>
        <v>2</v>
      </c>
      <c r="AC24" s="37">
        <f t="shared" si="5"/>
        <v>2</v>
      </c>
      <c r="AD24" s="37">
        <f t="shared" si="5"/>
        <v>0</v>
      </c>
      <c r="AE24" s="37">
        <f t="shared" si="5"/>
        <v>0</v>
      </c>
      <c r="AF24" s="37">
        <f t="shared" si="5"/>
        <v>2</v>
      </c>
      <c r="AG24" s="38">
        <f t="shared" si="6"/>
        <v>8</v>
      </c>
      <c r="AH24" s="37">
        <f t="shared" si="7"/>
        <v>2</v>
      </c>
      <c r="AI24" s="37">
        <f t="shared" si="7"/>
        <v>2</v>
      </c>
      <c r="AJ24" s="37">
        <f t="shared" si="7"/>
        <v>0</v>
      </c>
      <c r="AK24" s="37">
        <f t="shared" si="7"/>
        <v>0</v>
      </c>
      <c r="AL24" s="37">
        <f t="shared" si="7"/>
        <v>0</v>
      </c>
      <c r="AM24" s="37">
        <f t="shared" si="7"/>
        <v>2</v>
      </c>
      <c r="AN24" s="37">
        <f t="shared" si="7"/>
        <v>2</v>
      </c>
      <c r="AO24" s="37">
        <f t="shared" si="7"/>
        <v>0</v>
      </c>
      <c r="AP24" s="38">
        <f t="shared" si="8"/>
        <v>8</v>
      </c>
      <c r="AQ24" s="38">
        <f t="shared" si="9"/>
        <v>16</v>
      </c>
    </row>
    <row r="25" spans="1:43" x14ac:dyDescent="0.15">
      <c r="A25" s="32">
        <v>7</v>
      </c>
      <c r="B25" s="36" t="s">
        <v>38</v>
      </c>
      <c r="C25" s="37">
        <f t="shared" si="10"/>
        <v>0</v>
      </c>
      <c r="D25" s="37">
        <f t="shared" si="0"/>
        <v>0</v>
      </c>
      <c r="E25" s="37">
        <f t="shared" si="0"/>
        <v>2.5</v>
      </c>
      <c r="F25" s="37">
        <f t="shared" si="0"/>
        <v>2.5</v>
      </c>
      <c r="G25" s="37">
        <f t="shared" si="0"/>
        <v>2.5</v>
      </c>
      <c r="H25" s="37">
        <f t="shared" si="0"/>
        <v>0</v>
      </c>
      <c r="I25" s="37">
        <f t="shared" si="0"/>
        <v>0</v>
      </c>
      <c r="J25" s="37">
        <f t="shared" si="0"/>
        <v>2.5</v>
      </c>
      <c r="K25" s="38">
        <f t="shared" si="1"/>
        <v>10</v>
      </c>
      <c r="L25" s="37">
        <f t="shared" si="2"/>
        <v>2.5</v>
      </c>
      <c r="M25" s="37">
        <f t="shared" si="2"/>
        <v>2.5</v>
      </c>
      <c r="N25" s="37">
        <f t="shared" si="2"/>
        <v>0</v>
      </c>
      <c r="O25" s="37">
        <f t="shared" si="2"/>
        <v>0</v>
      </c>
      <c r="P25" s="37">
        <f t="shared" si="2"/>
        <v>0</v>
      </c>
      <c r="Q25" s="37">
        <f t="shared" si="2"/>
        <v>2.5</v>
      </c>
      <c r="R25" s="37">
        <f t="shared" si="2"/>
        <v>2.5</v>
      </c>
      <c r="S25" s="37">
        <f t="shared" si="2"/>
        <v>0</v>
      </c>
      <c r="T25" s="38">
        <f t="shared" si="3"/>
        <v>10</v>
      </c>
      <c r="U25" s="38">
        <f t="shared" si="4"/>
        <v>20</v>
      </c>
      <c r="W25" s="32">
        <v>7</v>
      </c>
      <c r="X25" s="36" t="s">
        <v>38</v>
      </c>
      <c r="Y25" s="37">
        <f t="shared" si="11"/>
        <v>0</v>
      </c>
      <c r="Z25" s="37">
        <f t="shared" si="5"/>
        <v>0</v>
      </c>
      <c r="AA25" s="37">
        <f t="shared" si="5"/>
        <v>2</v>
      </c>
      <c r="AB25" s="37">
        <f t="shared" si="5"/>
        <v>2</v>
      </c>
      <c r="AC25" s="37">
        <f t="shared" si="5"/>
        <v>2</v>
      </c>
      <c r="AD25" s="37">
        <f t="shared" si="5"/>
        <v>0</v>
      </c>
      <c r="AE25" s="37">
        <f t="shared" si="5"/>
        <v>0</v>
      </c>
      <c r="AF25" s="37">
        <f t="shared" si="5"/>
        <v>2</v>
      </c>
      <c r="AG25" s="38">
        <f t="shared" si="6"/>
        <v>8</v>
      </c>
      <c r="AH25" s="37">
        <f t="shared" si="7"/>
        <v>2</v>
      </c>
      <c r="AI25" s="37">
        <f t="shared" si="7"/>
        <v>2</v>
      </c>
      <c r="AJ25" s="37">
        <f t="shared" si="7"/>
        <v>0</v>
      </c>
      <c r="AK25" s="37">
        <f t="shared" si="7"/>
        <v>0</v>
      </c>
      <c r="AL25" s="37">
        <f t="shared" si="7"/>
        <v>0</v>
      </c>
      <c r="AM25" s="37">
        <f t="shared" si="7"/>
        <v>2</v>
      </c>
      <c r="AN25" s="37">
        <f t="shared" si="7"/>
        <v>2</v>
      </c>
      <c r="AO25" s="37">
        <f t="shared" si="7"/>
        <v>0</v>
      </c>
      <c r="AP25" s="38">
        <f t="shared" si="8"/>
        <v>8</v>
      </c>
      <c r="AQ25" s="38">
        <f t="shared" si="9"/>
        <v>16</v>
      </c>
    </row>
    <row r="26" spans="1:43" x14ac:dyDescent="0.15">
      <c r="A26" s="32">
        <v>8</v>
      </c>
      <c r="B26" s="36" t="s">
        <v>39</v>
      </c>
      <c r="C26" s="37">
        <f t="shared" si="10"/>
        <v>0</v>
      </c>
      <c r="D26" s="37">
        <f t="shared" si="0"/>
        <v>0</v>
      </c>
      <c r="E26" s="37">
        <f t="shared" si="0"/>
        <v>2.5</v>
      </c>
      <c r="F26" s="37">
        <f t="shared" si="0"/>
        <v>2.5</v>
      </c>
      <c r="G26" s="37">
        <f t="shared" si="0"/>
        <v>2.5</v>
      </c>
      <c r="H26" s="37">
        <f t="shared" si="0"/>
        <v>0</v>
      </c>
      <c r="I26" s="37">
        <f t="shared" si="0"/>
        <v>0</v>
      </c>
      <c r="J26" s="37">
        <f t="shared" si="0"/>
        <v>2.5</v>
      </c>
      <c r="K26" s="38">
        <f t="shared" si="1"/>
        <v>10</v>
      </c>
      <c r="L26" s="37">
        <f t="shared" si="2"/>
        <v>2.5</v>
      </c>
      <c r="M26" s="37">
        <f t="shared" si="2"/>
        <v>2.5</v>
      </c>
      <c r="N26" s="37">
        <f t="shared" si="2"/>
        <v>0</v>
      </c>
      <c r="O26" s="37">
        <f t="shared" si="2"/>
        <v>0</v>
      </c>
      <c r="P26" s="37">
        <f t="shared" si="2"/>
        <v>0</v>
      </c>
      <c r="Q26" s="37">
        <f t="shared" si="2"/>
        <v>2.5</v>
      </c>
      <c r="R26" s="37">
        <f t="shared" si="2"/>
        <v>2.5</v>
      </c>
      <c r="S26" s="37">
        <f t="shared" si="2"/>
        <v>0</v>
      </c>
      <c r="T26" s="38">
        <f t="shared" si="3"/>
        <v>10</v>
      </c>
      <c r="U26" s="38">
        <f t="shared" si="4"/>
        <v>20</v>
      </c>
      <c r="W26" s="32">
        <v>8</v>
      </c>
      <c r="X26" s="36" t="s">
        <v>39</v>
      </c>
      <c r="Y26" s="37">
        <f t="shared" si="11"/>
        <v>0</v>
      </c>
      <c r="Z26" s="37">
        <f t="shared" si="5"/>
        <v>0</v>
      </c>
      <c r="AA26" s="37">
        <f t="shared" si="5"/>
        <v>2</v>
      </c>
      <c r="AB26" s="37">
        <f t="shared" si="5"/>
        <v>2</v>
      </c>
      <c r="AC26" s="37">
        <f t="shared" si="5"/>
        <v>2</v>
      </c>
      <c r="AD26" s="37">
        <f t="shared" si="5"/>
        <v>0</v>
      </c>
      <c r="AE26" s="37">
        <f t="shared" si="5"/>
        <v>0</v>
      </c>
      <c r="AF26" s="37">
        <f t="shared" si="5"/>
        <v>2</v>
      </c>
      <c r="AG26" s="38">
        <f t="shared" si="6"/>
        <v>8</v>
      </c>
      <c r="AH26" s="37">
        <f t="shared" si="7"/>
        <v>2</v>
      </c>
      <c r="AI26" s="37">
        <f t="shared" si="7"/>
        <v>2</v>
      </c>
      <c r="AJ26" s="37">
        <f t="shared" si="7"/>
        <v>0</v>
      </c>
      <c r="AK26" s="37">
        <f t="shared" si="7"/>
        <v>0</v>
      </c>
      <c r="AL26" s="37">
        <f t="shared" si="7"/>
        <v>0</v>
      </c>
      <c r="AM26" s="37">
        <f t="shared" si="7"/>
        <v>2</v>
      </c>
      <c r="AN26" s="37">
        <f t="shared" si="7"/>
        <v>2</v>
      </c>
      <c r="AO26" s="37">
        <f t="shared" si="7"/>
        <v>0</v>
      </c>
      <c r="AP26" s="38">
        <f t="shared" si="8"/>
        <v>8</v>
      </c>
      <c r="AQ26" s="38">
        <f t="shared" si="9"/>
        <v>16</v>
      </c>
    </row>
    <row r="27" spans="1:43" x14ac:dyDescent="0.15">
      <c r="A27" s="32">
        <v>9</v>
      </c>
      <c r="B27" s="36" t="s">
        <v>40</v>
      </c>
      <c r="C27" s="37">
        <f t="shared" si="10"/>
        <v>0</v>
      </c>
      <c r="D27" s="37">
        <f t="shared" si="0"/>
        <v>0</v>
      </c>
      <c r="E27" s="37">
        <f t="shared" si="0"/>
        <v>0</v>
      </c>
      <c r="F27" s="37">
        <f t="shared" si="0"/>
        <v>2.5</v>
      </c>
      <c r="G27" s="37">
        <f t="shared" si="0"/>
        <v>2.5</v>
      </c>
      <c r="H27" s="37">
        <f t="shared" si="0"/>
        <v>2.5</v>
      </c>
      <c r="I27" s="37">
        <f t="shared" si="0"/>
        <v>0</v>
      </c>
      <c r="J27" s="37">
        <f t="shared" si="0"/>
        <v>0</v>
      </c>
      <c r="K27" s="38">
        <f t="shared" si="1"/>
        <v>7.5</v>
      </c>
      <c r="L27" s="37">
        <f t="shared" si="2"/>
        <v>2.5</v>
      </c>
      <c r="M27" s="37">
        <f t="shared" si="2"/>
        <v>2.5</v>
      </c>
      <c r="N27" s="37">
        <f t="shared" si="2"/>
        <v>2.5</v>
      </c>
      <c r="O27" s="37">
        <f t="shared" si="2"/>
        <v>0</v>
      </c>
      <c r="P27" s="37">
        <f t="shared" si="2"/>
        <v>0</v>
      </c>
      <c r="Q27" s="37">
        <f t="shared" si="2"/>
        <v>0</v>
      </c>
      <c r="R27" s="37">
        <f t="shared" si="2"/>
        <v>2.5</v>
      </c>
      <c r="S27" s="37">
        <f t="shared" si="2"/>
        <v>2.5</v>
      </c>
      <c r="T27" s="38">
        <f t="shared" si="3"/>
        <v>12.5</v>
      </c>
      <c r="U27" s="38">
        <f t="shared" si="4"/>
        <v>20</v>
      </c>
      <c r="W27" s="32">
        <v>9</v>
      </c>
      <c r="X27" s="36" t="s">
        <v>40</v>
      </c>
      <c r="Y27" s="37">
        <f t="shared" si="11"/>
        <v>0</v>
      </c>
      <c r="Z27" s="37">
        <f t="shared" si="5"/>
        <v>0</v>
      </c>
      <c r="AA27" s="37">
        <f t="shared" si="5"/>
        <v>0</v>
      </c>
      <c r="AB27" s="37">
        <f t="shared" si="5"/>
        <v>2</v>
      </c>
      <c r="AC27" s="37">
        <f t="shared" si="5"/>
        <v>2</v>
      </c>
      <c r="AD27" s="37">
        <f t="shared" si="5"/>
        <v>2</v>
      </c>
      <c r="AE27" s="37">
        <f t="shared" si="5"/>
        <v>0</v>
      </c>
      <c r="AF27" s="37">
        <f t="shared" si="5"/>
        <v>0</v>
      </c>
      <c r="AG27" s="38">
        <f t="shared" si="6"/>
        <v>6</v>
      </c>
      <c r="AH27" s="37">
        <f t="shared" si="7"/>
        <v>2</v>
      </c>
      <c r="AI27" s="37">
        <f t="shared" si="7"/>
        <v>2</v>
      </c>
      <c r="AJ27" s="37">
        <f t="shared" si="7"/>
        <v>2</v>
      </c>
      <c r="AK27" s="37">
        <f t="shared" si="7"/>
        <v>0</v>
      </c>
      <c r="AL27" s="37">
        <f t="shared" si="7"/>
        <v>0</v>
      </c>
      <c r="AM27" s="37">
        <f t="shared" si="7"/>
        <v>0</v>
      </c>
      <c r="AN27" s="37">
        <f t="shared" si="7"/>
        <v>2</v>
      </c>
      <c r="AO27" s="37">
        <f t="shared" si="7"/>
        <v>2</v>
      </c>
      <c r="AP27" s="38">
        <f t="shared" si="8"/>
        <v>10</v>
      </c>
      <c r="AQ27" s="38">
        <f t="shared" si="9"/>
        <v>16</v>
      </c>
    </row>
    <row r="28" spans="1:43" x14ac:dyDescent="0.15">
      <c r="A28" s="32">
        <v>10</v>
      </c>
      <c r="B28" s="36" t="s">
        <v>41</v>
      </c>
      <c r="C28" s="37">
        <f t="shared" si="10"/>
        <v>0</v>
      </c>
      <c r="D28" s="37">
        <f t="shared" si="0"/>
        <v>0</v>
      </c>
      <c r="E28" s="37">
        <f t="shared" si="0"/>
        <v>0</v>
      </c>
      <c r="F28" s="37">
        <f t="shared" si="0"/>
        <v>2.5</v>
      </c>
      <c r="G28" s="37">
        <f t="shared" si="0"/>
        <v>2.5</v>
      </c>
      <c r="H28" s="37">
        <f t="shared" si="0"/>
        <v>2.5</v>
      </c>
      <c r="I28" s="37">
        <f t="shared" si="0"/>
        <v>0</v>
      </c>
      <c r="J28" s="37">
        <f t="shared" si="0"/>
        <v>0</v>
      </c>
      <c r="K28" s="38">
        <f t="shared" si="1"/>
        <v>7.5</v>
      </c>
      <c r="L28" s="37">
        <f t="shared" si="2"/>
        <v>2.5</v>
      </c>
      <c r="M28" s="37">
        <f t="shared" si="2"/>
        <v>2.5</v>
      </c>
      <c r="N28" s="37">
        <f t="shared" si="2"/>
        <v>2.5</v>
      </c>
      <c r="O28" s="37">
        <f t="shared" si="2"/>
        <v>0</v>
      </c>
      <c r="P28" s="37">
        <f t="shared" si="2"/>
        <v>0</v>
      </c>
      <c r="Q28" s="37">
        <f t="shared" si="2"/>
        <v>0</v>
      </c>
      <c r="R28" s="37">
        <f t="shared" si="2"/>
        <v>2.5</v>
      </c>
      <c r="S28" s="37">
        <f t="shared" si="2"/>
        <v>2.5</v>
      </c>
      <c r="T28" s="38">
        <f t="shared" si="3"/>
        <v>12.5</v>
      </c>
      <c r="U28" s="38">
        <f t="shared" si="4"/>
        <v>20</v>
      </c>
      <c r="W28" s="32">
        <v>10</v>
      </c>
      <c r="X28" s="36" t="s">
        <v>41</v>
      </c>
      <c r="Y28" s="37">
        <f t="shared" si="11"/>
        <v>0</v>
      </c>
      <c r="Z28" s="37">
        <f t="shared" si="5"/>
        <v>0</v>
      </c>
      <c r="AA28" s="37">
        <f t="shared" si="5"/>
        <v>0</v>
      </c>
      <c r="AB28" s="37">
        <f t="shared" si="5"/>
        <v>2</v>
      </c>
      <c r="AC28" s="37">
        <f t="shared" si="5"/>
        <v>2</v>
      </c>
      <c r="AD28" s="37">
        <f t="shared" si="5"/>
        <v>2</v>
      </c>
      <c r="AE28" s="37">
        <f t="shared" si="5"/>
        <v>0</v>
      </c>
      <c r="AF28" s="37">
        <f t="shared" si="5"/>
        <v>0</v>
      </c>
      <c r="AG28" s="38">
        <f t="shared" si="6"/>
        <v>6</v>
      </c>
      <c r="AH28" s="37">
        <f t="shared" si="7"/>
        <v>2</v>
      </c>
      <c r="AI28" s="37">
        <f t="shared" si="7"/>
        <v>2</v>
      </c>
      <c r="AJ28" s="37">
        <f t="shared" si="7"/>
        <v>2</v>
      </c>
      <c r="AK28" s="37">
        <f t="shared" si="7"/>
        <v>0</v>
      </c>
      <c r="AL28" s="37">
        <f t="shared" si="7"/>
        <v>0</v>
      </c>
      <c r="AM28" s="37">
        <f t="shared" si="7"/>
        <v>0</v>
      </c>
      <c r="AN28" s="37">
        <f t="shared" si="7"/>
        <v>2</v>
      </c>
      <c r="AO28" s="37">
        <f t="shared" si="7"/>
        <v>2</v>
      </c>
      <c r="AP28" s="38">
        <f t="shared" si="8"/>
        <v>10</v>
      </c>
      <c r="AQ28" s="38">
        <f t="shared" si="9"/>
        <v>16</v>
      </c>
    </row>
    <row r="29" spans="1:43" x14ac:dyDescent="0.15">
      <c r="A29" s="32">
        <v>11</v>
      </c>
      <c r="B29" s="36" t="s">
        <v>44</v>
      </c>
      <c r="C29" s="37">
        <f t="shared" si="10"/>
        <v>0</v>
      </c>
      <c r="D29" s="37">
        <f t="shared" si="0"/>
        <v>0</v>
      </c>
      <c r="E29" s="37">
        <f t="shared" si="0"/>
        <v>0</v>
      </c>
      <c r="F29" s="37">
        <f t="shared" si="0"/>
        <v>0</v>
      </c>
      <c r="G29" s="37">
        <f t="shared" si="0"/>
        <v>0</v>
      </c>
      <c r="H29" s="37">
        <f t="shared" si="0"/>
        <v>0</v>
      </c>
      <c r="I29" s="37">
        <f t="shared" si="0"/>
        <v>0</v>
      </c>
      <c r="J29" s="37">
        <f t="shared" si="0"/>
        <v>0</v>
      </c>
      <c r="K29" s="38">
        <f t="shared" si="1"/>
        <v>0</v>
      </c>
      <c r="L29" s="37">
        <f t="shared" si="2"/>
        <v>0</v>
      </c>
      <c r="M29" s="37">
        <f t="shared" si="2"/>
        <v>0</v>
      </c>
      <c r="N29" s="37">
        <f t="shared" si="2"/>
        <v>0</v>
      </c>
      <c r="O29" s="37">
        <f t="shared" si="2"/>
        <v>0</v>
      </c>
      <c r="P29" s="37">
        <f t="shared" si="2"/>
        <v>0</v>
      </c>
      <c r="Q29" s="37">
        <f t="shared" si="2"/>
        <v>0</v>
      </c>
      <c r="R29" s="37">
        <f t="shared" si="2"/>
        <v>0</v>
      </c>
      <c r="S29" s="37">
        <f t="shared" si="2"/>
        <v>0</v>
      </c>
      <c r="T29" s="38">
        <f t="shared" si="3"/>
        <v>0</v>
      </c>
      <c r="U29" s="38">
        <f t="shared" si="4"/>
        <v>0</v>
      </c>
      <c r="W29" s="32">
        <v>11</v>
      </c>
      <c r="X29" s="36" t="s">
        <v>44</v>
      </c>
      <c r="Y29" s="37">
        <f t="shared" si="11"/>
        <v>0</v>
      </c>
      <c r="Z29" s="37">
        <f t="shared" si="5"/>
        <v>0</v>
      </c>
      <c r="AA29" s="37">
        <f t="shared" si="5"/>
        <v>0</v>
      </c>
      <c r="AB29" s="37">
        <f t="shared" si="5"/>
        <v>0</v>
      </c>
      <c r="AC29" s="37">
        <f t="shared" si="5"/>
        <v>0</v>
      </c>
      <c r="AD29" s="37">
        <f t="shared" si="5"/>
        <v>0</v>
      </c>
      <c r="AE29" s="37">
        <f t="shared" si="5"/>
        <v>0</v>
      </c>
      <c r="AF29" s="37">
        <f t="shared" si="5"/>
        <v>0</v>
      </c>
      <c r="AG29" s="38">
        <f t="shared" si="6"/>
        <v>0</v>
      </c>
      <c r="AH29" s="37">
        <f t="shared" si="7"/>
        <v>0</v>
      </c>
      <c r="AI29" s="37">
        <f t="shared" si="7"/>
        <v>0</v>
      </c>
      <c r="AJ29" s="37">
        <f t="shared" si="7"/>
        <v>0</v>
      </c>
      <c r="AK29" s="37">
        <f t="shared" si="7"/>
        <v>0</v>
      </c>
      <c r="AL29" s="37">
        <f t="shared" si="7"/>
        <v>0</v>
      </c>
      <c r="AM29" s="37">
        <f t="shared" si="7"/>
        <v>0</v>
      </c>
      <c r="AN29" s="37">
        <f t="shared" si="7"/>
        <v>0</v>
      </c>
      <c r="AO29" s="37">
        <f t="shared" si="7"/>
        <v>0</v>
      </c>
      <c r="AP29" s="38">
        <f t="shared" si="8"/>
        <v>0</v>
      </c>
      <c r="AQ29" s="38">
        <f t="shared" si="9"/>
        <v>0</v>
      </c>
    </row>
    <row r="30" spans="1:43" x14ac:dyDescent="0.15">
      <c r="A30" s="32">
        <v>12</v>
      </c>
      <c r="B30" s="36" t="s">
        <v>51</v>
      </c>
      <c r="C30" s="37">
        <f t="shared" si="10"/>
        <v>0</v>
      </c>
      <c r="D30" s="37">
        <f t="shared" si="0"/>
        <v>0</v>
      </c>
      <c r="E30" s="37">
        <f t="shared" si="0"/>
        <v>0</v>
      </c>
      <c r="F30" s="37">
        <f t="shared" si="0"/>
        <v>0</v>
      </c>
      <c r="G30" s="37">
        <f t="shared" si="0"/>
        <v>0</v>
      </c>
      <c r="H30" s="37">
        <f t="shared" si="0"/>
        <v>0</v>
      </c>
      <c r="I30" s="37">
        <f t="shared" si="0"/>
        <v>0</v>
      </c>
      <c r="J30" s="37">
        <f t="shared" si="0"/>
        <v>0</v>
      </c>
      <c r="K30" s="38">
        <f t="shared" si="1"/>
        <v>0</v>
      </c>
      <c r="L30" s="37">
        <f t="shared" si="2"/>
        <v>0</v>
      </c>
      <c r="M30" s="37">
        <f t="shared" si="2"/>
        <v>0</v>
      </c>
      <c r="N30" s="37">
        <f t="shared" si="2"/>
        <v>0</v>
      </c>
      <c r="O30" s="37">
        <f t="shared" si="2"/>
        <v>0</v>
      </c>
      <c r="P30" s="37">
        <f t="shared" si="2"/>
        <v>0</v>
      </c>
      <c r="Q30" s="37">
        <f t="shared" si="2"/>
        <v>0</v>
      </c>
      <c r="R30" s="37">
        <f t="shared" si="2"/>
        <v>0</v>
      </c>
      <c r="S30" s="37">
        <f t="shared" si="2"/>
        <v>0</v>
      </c>
      <c r="T30" s="38">
        <f t="shared" si="3"/>
        <v>0</v>
      </c>
      <c r="U30" s="38">
        <f t="shared" si="4"/>
        <v>0</v>
      </c>
      <c r="W30" s="32">
        <v>12</v>
      </c>
      <c r="X30" s="36" t="s">
        <v>51</v>
      </c>
      <c r="Y30" s="37">
        <f t="shared" si="11"/>
        <v>0</v>
      </c>
      <c r="Z30" s="37">
        <f t="shared" si="5"/>
        <v>0</v>
      </c>
      <c r="AA30" s="37">
        <f t="shared" si="5"/>
        <v>0</v>
      </c>
      <c r="AB30" s="37">
        <f t="shared" si="5"/>
        <v>0</v>
      </c>
      <c r="AC30" s="37">
        <f t="shared" si="5"/>
        <v>0</v>
      </c>
      <c r="AD30" s="37">
        <f t="shared" si="5"/>
        <v>0</v>
      </c>
      <c r="AE30" s="37">
        <f t="shared" si="5"/>
        <v>0</v>
      </c>
      <c r="AF30" s="37">
        <f t="shared" si="5"/>
        <v>0</v>
      </c>
      <c r="AG30" s="38">
        <f t="shared" si="6"/>
        <v>0</v>
      </c>
      <c r="AH30" s="37">
        <f t="shared" si="7"/>
        <v>0</v>
      </c>
      <c r="AI30" s="37">
        <f t="shared" si="7"/>
        <v>0</v>
      </c>
      <c r="AJ30" s="37">
        <f t="shared" si="7"/>
        <v>0</v>
      </c>
      <c r="AK30" s="37">
        <f t="shared" si="7"/>
        <v>0</v>
      </c>
      <c r="AL30" s="37">
        <f t="shared" si="7"/>
        <v>0</v>
      </c>
      <c r="AM30" s="37">
        <f t="shared" si="7"/>
        <v>0</v>
      </c>
      <c r="AN30" s="37">
        <f t="shared" si="7"/>
        <v>0</v>
      </c>
      <c r="AO30" s="37">
        <f t="shared" si="7"/>
        <v>0</v>
      </c>
      <c r="AP30" s="38">
        <f t="shared" si="8"/>
        <v>0</v>
      </c>
      <c r="AQ30" s="38">
        <f t="shared" si="9"/>
        <v>0</v>
      </c>
    </row>
    <row r="31" spans="1:43" x14ac:dyDescent="0.15">
      <c r="A31" s="32"/>
      <c r="B31" s="32"/>
      <c r="C31" s="39"/>
      <c r="D31" s="39"/>
      <c r="E31" s="39"/>
      <c r="F31" s="39"/>
      <c r="G31" s="39"/>
      <c r="H31" s="39"/>
      <c r="I31" s="39"/>
      <c r="J31" s="39"/>
      <c r="K31" s="38"/>
      <c r="L31" s="37"/>
      <c r="M31" s="37"/>
      <c r="N31" s="37"/>
      <c r="O31" s="37"/>
      <c r="P31" s="37"/>
      <c r="Q31" s="37"/>
      <c r="R31" s="37"/>
      <c r="S31" s="37"/>
      <c r="T31" s="38"/>
      <c r="U31" s="37"/>
      <c r="W31" s="32"/>
      <c r="X31" s="32"/>
      <c r="Y31" s="39"/>
      <c r="Z31" s="39"/>
      <c r="AA31" s="39"/>
      <c r="AB31" s="39"/>
      <c r="AC31" s="39"/>
      <c r="AD31" s="39"/>
      <c r="AE31" s="39"/>
      <c r="AF31" s="39"/>
      <c r="AG31" s="38"/>
      <c r="AH31" s="37"/>
      <c r="AI31" s="37"/>
      <c r="AJ31" s="37"/>
      <c r="AK31" s="37"/>
      <c r="AL31" s="37"/>
      <c r="AM31" s="37"/>
      <c r="AN31" s="37"/>
      <c r="AO31" s="37"/>
      <c r="AP31" s="38"/>
      <c r="AQ31" s="37"/>
    </row>
    <row r="32" spans="1:43" x14ac:dyDescent="0.15">
      <c r="A32" s="32"/>
      <c r="B32" s="32"/>
      <c r="C32" s="37">
        <f t="shared" ref="C32:T32" si="12">SUM(C19:C30)</f>
        <v>12.5</v>
      </c>
      <c r="D32" s="37">
        <f t="shared" si="12"/>
        <v>12.5</v>
      </c>
      <c r="E32" s="37">
        <f t="shared" si="12"/>
        <v>12.5</v>
      </c>
      <c r="F32" s="37">
        <f t="shared" si="12"/>
        <v>12.5</v>
      </c>
      <c r="G32" s="37">
        <f t="shared" si="12"/>
        <v>12.5</v>
      </c>
      <c r="H32" s="37">
        <f t="shared" si="12"/>
        <v>12.5</v>
      </c>
      <c r="I32" s="37">
        <f t="shared" si="12"/>
        <v>12.5</v>
      </c>
      <c r="J32" s="37">
        <f t="shared" si="12"/>
        <v>12.5</v>
      </c>
      <c r="K32" s="38">
        <f t="shared" si="12"/>
        <v>100</v>
      </c>
      <c r="L32" s="37">
        <f t="shared" si="12"/>
        <v>12.5</v>
      </c>
      <c r="M32" s="37">
        <f t="shared" si="12"/>
        <v>12.5</v>
      </c>
      <c r="N32" s="37">
        <f t="shared" si="12"/>
        <v>12.5</v>
      </c>
      <c r="O32" s="37">
        <f t="shared" si="12"/>
        <v>12.5</v>
      </c>
      <c r="P32" s="37">
        <f t="shared" si="12"/>
        <v>12.5</v>
      </c>
      <c r="Q32" s="37">
        <f t="shared" si="12"/>
        <v>12.5</v>
      </c>
      <c r="R32" s="37">
        <f t="shared" si="12"/>
        <v>12.5</v>
      </c>
      <c r="S32" s="37">
        <f t="shared" si="12"/>
        <v>12.5</v>
      </c>
      <c r="T32" s="38">
        <f t="shared" si="12"/>
        <v>100</v>
      </c>
      <c r="U32" s="38">
        <f>K32+T32</f>
        <v>200</v>
      </c>
      <c r="W32" s="32"/>
      <c r="X32" s="32"/>
      <c r="Y32" s="37">
        <f t="shared" ref="Y32:AP32" si="13">SUM(Y19:Y30)</f>
        <v>10</v>
      </c>
      <c r="Z32" s="37">
        <f t="shared" si="13"/>
        <v>10</v>
      </c>
      <c r="AA32" s="37">
        <f t="shared" si="13"/>
        <v>10</v>
      </c>
      <c r="AB32" s="37">
        <f t="shared" si="13"/>
        <v>10</v>
      </c>
      <c r="AC32" s="37">
        <f t="shared" si="13"/>
        <v>10</v>
      </c>
      <c r="AD32" s="37">
        <f t="shared" si="13"/>
        <v>10</v>
      </c>
      <c r="AE32" s="37">
        <f t="shared" si="13"/>
        <v>10</v>
      </c>
      <c r="AF32" s="37">
        <f t="shared" si="13"/>
        <v>10</v>
      </c>
      <c r="AG32" s="38">
        <f t="shared" si="13"/>
        <v>80</v>
      </c>
      <c r="AH32" s="37">
        <f t="shared" si="13"/>
        <v>10</v>
      </c>
      <c r="AI32" s="37">
        <f t="shared" si="13"/>
        <v>10</v>
      </c>
      <c r="AJ32" s="37">
        <f t="shared" si="13"/>
        <v>10</v>
      </c>
      <c r="AK32" s="37">
        <f t="shared" si="13"/>
        <v>10</v>
      </c>
      <c r="AL32" s="37">
        <f t="shared" si="13"/>
        <v>10</v>
      </c>
      <c r="AM32" s="37">
        <f t="shared" si="13"/>
        <v>10</v>
      </c>
      <c r="AN32" s="37">
        <f t="shared" si="13"/>
        <v>10</v>
      </c>
      <c r="AO32" s="37">
        <f t="shared" si="13"/>
        <v>10</v>
      </c>
      <c r="AP32" s="38">
        <f t="shared" si="13"/>
        <v>80</v>
      </c>
      <c r="AQ32" s="38">
        <f>AG32+AP32</f>
        <v>160</v>
      </c>
    </row>
    <row r="34" spans="1:43" s="28" customFormat="1" ht="80" x14ac:dyDescent="0.15">
      <c r="A34" s="27"/>
      <c r="B34" s="44" t="s">
        <v>42</v>
      </c>
      <c r="C34" s="44" t="s">
        <v>43</v>
      </c>
      <c r="D34" s="44" t="s">
        <v>53</v>
      </c>
      <c r="E34" s="44" t="s">
        <v>54</v>
      </c>
      <c r="F34" s="75" t="s">
        <v>59</v>
      </c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W34" s="27"/>
      <c r="X34" s="44" t="s">
        <v>42</v>
      </c>
      <c r="Y34" s="44" t="s">
        <v>43</v>
      </c>
      <c r="Z34" s="44" t="s">
        <v>53</v>
      </c>
      <c r="AA34" s="44" t="s">
        <v>54</v>
      </c>
      <c r="AB34" s="75" t="s">
        <v>59</v>
      </c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</row>
    <row r="35" spans="1:43" ht="52" customHeight="1" x14ac:dyDescent="0.15">
      <c r="B35" s="45">
        <v>10</v>
      </c>
      <c r="C35" s="45">
        <v>200</v>
      </c>
      <c r="D35" s="46">
        <f t="shared" ref="D35" si="14">C35/B35/2</f>
        <v>10</v>
      </c>
      <c r="E35" s="46">
        <f t="shared" ref="E35" si="15">C35/B35</f>
        <v>20</v>
      </c>
      <c r="F35" s="76" t="s">
        <v>58</v>
      </c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X35" s="45">
        <v>10</v>
      </c>
      <c r="Y35" s="45">
        <v>200</v>
      </c>
      <c r="Z35" s="46">
        <f t="shared" ref="Z35" si="16">Y35/X35/2</f>
        <v>10</v>
      </c>
      <c r="AA35" s="46">
        <f t="shared" ref="AA35" si="17">Y35/X35</f>
        <v>20</v>
      </c>
      <c r="AB35" s="76" t="s">
        <v>58</v>
      </c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</row>
  </sheetData>
  <mergeCells count="16">
    <mergeCell ref="W3:AQ3"/>
    <mergeCell ref="A3:U3"/>
    <mergeCell ref="W2:AQ2"/>
    <mergeCell ref="A2:U2"/>
    <mergeCell ref="W1:AQ1"/>
    <mergeCell ref="A1:U1"/>
    <mergeCell ref="L4:S4"/>
    <mergeCell ref="A5:A18"/>
    <mergeCell ref="Y4:AF4"/>
    <mergeCell ref="AH4:AO4"/>
    <mergeCell ref="C4:J4"/>
    <mergeCell ref="AB35:AQ35"/>
    <mergeCell ref="F35:U35"/>
    <mergeCell ref="AB34:AQ34"/>
    <mergeCell ref="F34:U34"/>
    <mergeCell ref="W5:W18"/>
  </mergeCells>
  <conditionalFormatting sqref="A34:A35 V34:V35 A36:V1048576 A1:V33 AS1:XFD1048576">
    <cfRule type="containsText" dxfId="2375" priority="790" operator="containsText" text="Player 12">
      <formula>NOT(ISERROR(SEARCH("Player 12",A1)))</formula>
    </cfRule>
    <cfRule type="containsText" dxfId="2374" priority="791" operator="containsText" text="Player 11">
      <formula>NOT(ISERROR(SEARCH("Player 11",A1)))</formula>
    </cfRule>
    <cfRule type="containsText" dxfId="2373" priority="792" operator="containsText" text="Player 10">
      <formula>NOT(ISERROR(SEARCH("Player 10",A1)))</formula>
    </cfRule>
    <cfRule type="containsText" dxfId="2372" priority="793" operator="containsText" text="Player 1">
      <formula>NOT(ISERROR(SEARCH("Player 1",A1)))</formula>
    </cfRule>
    <cfRule type="containsText" dxfId="2371" priority="794" operator="containsText" text="Player 2">
      <formula>NOT(ISERROR(SEARCH("Player 2",A1)))</formula>
    </cfRule>
    <cfRule type="containsText" dxfId="2370" priority="795" operator="containsText" text="Player 3">
      <formula>NOT(ISERROR(SEARCH("Player 3",A1)))</formula>
    </cfRule>
    <cfRule type="containsText" dxfId="2369" priority="796" operator="containsText" text="Player 4">
      <formula>NOT(ISERROR(SEARCH("Player 4",A1)))</formula>
    </cfRule>
    <cfRule type="containsText" dxfId="2368" priority="797" operator="containsText" text="Player 5">
      <formula>NOT(ISERROR(SEARCH("Player 5",A1)))</formula>
    </cfRule>
    <cfRule type="containsText" dxfId="2367" priority="798" operator="containsText" text="Player 6">
      <formula>NOT(ISERROR(SEARCH("Player 6",A1)))</formula>
    </cfRule>
    <cfRule type="containsText" dxfId="2366" priority="799" operator="containsText" text="Player 7">
      <formula>NOT(ISERROR(SEARCH("Player 7",A1)))</formula>
    </cfRule>
    <cfRule type="containsText" dxfId="2365" priority="800" operator="containsText" text="Player 8">
      <formula>NOT(ISERROR(SEARCH("Player 8",A1)))</formula>
    </cfRule>
    <cfRule type="containsText" dxfId="2364" priority="801" operator="containsText" text="Player 9">
      <formula>NOT(ISERROR(SEARCH("Player 9",A1)))</formula>
    </cfRule>
  </conditionalFormatting>
  <conditionalFormatting sqref="K19:K30">
    <cfRule type="colorScale" priority="7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9:T30">
    <cfRule type="colorScale" priority="7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9:U30">
    <cfRule type="colorScale" priority="7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4:F34">
    <cfRule type="containsText" dxfId="2363" priority="727" operator="containsText" text="Player 12">
      <formula>NOT(ISERROR(SEARCH("Player 12",B34)))</formula>
    </cfRule>
    <cfRule type="containsText" dxfId="2362" priority="728" operator="containsText" text="Player 11">
      <formula>NOT(ISERROR(SEARCH("Player 11",B34)))</formula>
    </cfRule>
    <cfRule type="containsText" dxfId="2361" priority="729" operator="containsText" text="Player 10">
      <formula>NOT(ISERROR(SEARCH("Player 10",B34)))</formula>
    </cfRule>
    <cfRule type="containsText" dxfId="2360" priority="730" operator="containsText" text="Player 1">
      <formula>NOT(ISERROR(SEARCH("Player 1",B34)))</formula>
    </cfRule>
    <cfRule type="containsText" dxfId="2359" priority="731" operator="containsText" text="Player 2">
      <formula>NOT(ISERROR(SEARCH("Player 2",B34)))</formula>
    </cfRule>
    <cfRule type="containsText" dxfId="2358" priority="732" operator="containsText" text="Player 3">
      <formula>NOT(ISERROR(SEARCH("Player 3",B34)))</formula>
    </cfRule>
    <cfRule type="containsText" dxfId="2357" priority="733" operator="containsText" text="Player 4">
      <formula>NOT(ISERROR(SEARCH("Player 4",B34)))</formula>
    </cfRule>
    <cfRule type="containsText" dxfId="2356" priority="734" operator="containsText" text="Player 5">
      <formula>NOT(ISERROR(SEARCH("Player 5",B34)))</formula>
    </cfRule>
    <cfRule type="containsText" dxfId="2355" priority="735" operator="containsText" text="Player 6">
      <formula>NOT(ISERROR(SEARCH("Player 6",B34)))</formula>
    </cfRule>
    <cfRule type="containsText" dxfId="2354" priority="736" operator="containsText" text="Player 7">
      <formula>NOT(ISERROR(SEARCH("Player 7",B34)))</formula>
    </cfRule>
    <cfRule type="containsText" dxfId="2353" priority="737" operator="containsText" text="Player 8">
      <formula>NOT(ISERROR(SEARCH("Player 8",B34)))</formula>
    </cfRule>
    <cfRule type="containsText" dxfId="2352" priority="738" operator="containsText" text="Player 9">
      <formula>NOT(ISERROR(SEARCH("Player 9",B34)))</formula>
    </cfRule>
  </conditionalFormatting>
  <conditionalFormatting sqref="B35:E35">
    <cfRule type="containsText" dxfId="2351" priority="643" operator="containsText" text="Player 12">
      <formula>NOT(ISERROR(SEARCH("Player 12",B35)))</formula>
    </cfRule>
    <cfRule type="containsText" dxfId="2350" priority="644" operator="containsText" text="Player 11">
      <formula>NOT(ISERROR(SEARCH("Player 11",B35)))</formula>
    </cfRule>
    <cfRule type="containsText" dxfId="2349" priority="645" operator="containsText" text="Player 10">
      <formula>NOT(ISERROR(SEARCH("Player 10",B35)))</formula>
    </cfRule>
    <cfRule type="containsText" dxfId="2348" priority="646" operator="containsText" text="Player 1">
      <formula>NOT(ISERROR(SEARCH("Player 1",B35)))</formula>
    </cfRule>
    <cfRule type="containsText" dxfId="2347" priority="647" operator="containsText" text="Player 2">
      <formula>NOT(ISERROR(SEARCH("Player 2",B35)))</formula>
    </cfRule>
    <cfRule type="containsText" dxfId="2346" priority="648" operator="containsText" text="Player 3">
      <formula>NOT(ISERROR(SEARCH("Player 3",B35)))</formula>
    </cfRule>
    <cfRule type="containsText" dxfId="2345" priority="649" operator="containsText" text="Player 4">
      <formula>NOT(ISERROR(SEARCH("Player 4",B35)))</formula>
    </cfRule>
    <cfRule type="containsText" dxfId="2344" priority="650" operator="containsText" text="Player 5">
      <formula>NOT(ISERROR(SEARCH("Player 5",B35)))</formula>
    </cfRule>
    <cfRule type="containsText" dxfId="2343" priority="651" operator="containsText" text="Player 6">
      <formula>NOT(ISERROR(SEARCH("Player 6",B35)))</formula>
    </cfRule>
    <cfRule type="containsText" dxfId="2342" priority="652" operator="containsText" text="Player 7">
      <formula>NOT(ISERROR(SEARCH("Player 7",B35)))</formula>
    </cfRule>
    <cfRule type="containsText" dxfId="2341" priority="653" operator="containsText" text="Player 8">
      <formula>NOT(ISERROR(SEARCH("Player 8",B35)))</formula>
    </cfRule>
    <cfRule type="containsText" dxfId="2340" priority="654" operator="containsText" text="Player 9">
      <formula>NOT(ISERROR(SEARCH("Player 9",B35)))</formula>
    </cfRule>
  </conditionalFormatting>
  <conditionalFormatting sqref="F35">
    <cfRule type="containsText" dxfId="2339" priority="631" operator="containsText" text="Player 12">
      <formula>NOT(ISERROR(SEARCH("Player 12",F35)))</formula>
    </cfRule>
    <cfRule type="containsText" dxfId="2338" priority="632" operator="containsText" text="Player 11">
      <formula>NOT(ISERROR(SEARCH("Player 11",F35)))</formula>
    </cfRule>
    <cfRule type="containsText" dxfId="2337" priority="633" operator="containsText" text="Player 10">
      <formula>NOT(ISERROR(SEARCH("Player 10",F35)))</formula>
    </cfRule>
    <cfRule type="containsText" dxfId="2336" priority="634" operator="containsText" text="Player 1">
      <formula>NOT(ISERROR(SEARCH("Player 1",F35)))</formula>
    </cfRule>
    <cfRule type="containsText" dxfId="2335" priority="635" operator="containsText" text="Player 2">
      <formula>NOT(ISERROR(SEARCH("Player 2",F35)))</formula>
    </cfRule>
    <cfRule type="containsText" dxfId="2334" priority="636" operator="containsText" text="Player 3">
      <formula>NOT(ISERROR(SEARCH("Player 3",F35)))</formula>
    </cfRule>
    <cfRule type="containsText" dxfId="2333" priority="637" operator="containsText" text="Player 4">
      <formula>NOT(ISERROR(SEARCH("Player 4",F35)))</formula>
    </cfRule>
    <cfRule type="containsText" dxfId="2332" priority="638" operator="containsText" text="Player 5">
      <formula>NOT(ISERROR(SEARCH("Player 5",F35)))</formula>
    </cfRule>
    <cfRule type="containsText" dxfId="2331" priority="639" operator="containsText" text="Player 6">
      <formula>NOT(ISERROR(SEARCH("Player 6",F35)))</formula>
    </cfRule>
    <cfRule type="containsText" dxfId="2330" priority="640" operator="containsText" text="Player 7">
      <formula>NOT(ISERROR(SEARCH("Player 7",F35)))</formula>
    </cfRule>
    <cfRule type="containsText" dxfId="2329" priority="641" operator="containsText" text="Player 8">
      <formula>NOT(ISERROR(SEARCH("Player 8",F35)))</formula>
    </cfRule>
    <cfRule type="containsText" dxfId="2328" priority="642" operator="containsText" text="Player 9">
      <formula>NOT(ISERROR(SEARCH("Player 9",F35)))</formula>
    </cfRule>
  </conditionalFormatting>
  <conditionalFormatting sqref="W34:W35 AR34:AR35 W36:AR1048576 W1:AR33">
    <cfRule type="containsText" dxfId="2327" priority="40" operator="containsText" text="Player 12">
      <formula>NOT(ISERROR(SEARCH("Player 12",W1)))</formula>
    </cfRule>
    <cfRule type="containsText" dxfId="2326" priority="41" operator="containsText" text="Player 11">
      <formula>NOT(ISERROR(SEARCH("Player 11",W1)))</formula>
    </cfRule>
    <cfRule type="containsText" dxfId="2325" priority="42" operator="containsText" text="Player 10">
      <formula>NOT(ISERROR(SEARCH("Player 10",W1)))</formula>
    </cfRule>
    <cfRule type="containsText" dxfId="2324" priority="43" operator="containsText" text="Player 1">
      <formula>NOT(ISERROR(SEARCH("Player 1",W1)))</formula>
    </cfRule>
    <cfRule type="containsText" dxfId="2323" priority="44" operator="containsText" text="Player 2">
      <formula>NOT(ISERROR(SEARCH("Player 2",W1)))</formula>
    </cfRule>
    <cfRule type="containsText" dxfId="2322" priority="45" operator="containsText" text="Player 3">
      <formula>NOT(ISERROR(SEARCH("Player 3",W1)))</formula>
    </cfRule>
    <cfRule type="containsText" dxfId="2321" priority="46" operator="containsText" text="Player 4">
      <formula>NOT(ISERROR(SEARCH("Player 4",W1)))</formula>
    </cfRule>
    <cfRule type="containsText" dxfId="2320" priority="47" operator="containsText" text="Player 5">
      <formula>NOT(ISERROR(SEARCH("Player 5",W1)))</formula>
    </cfRule>
    <cfRule type="containsText" dxfId="2319" priority="48" operator="containsText" text="Player 6">
      <formula>NOT(ISERROR(SEARCH("Player 6",W1)))</formula>
    </cfRule>
    <cfRule type="containsText" dxfId="2318" priority="49" operator="containsText" text="Player 7">
      <formula>NOT(ISERROR(SEARCH("Player 7",W1)))</formula>
    </cfRule>
    <cfRule type="containsText" dxfId="2317" priority="50" operator="containsText" text="Player 8">
      <formula>NOT(ISERROR(SEARCH("Player 8",W1)))</formula>
    </cfRule>
    <cfRule type="containsText" dxfId="2316" priority="51" operator="containsText" text="Player 9">
      <formula>NOT(ISERROR(SEARCH("Player 9",W1)))</formula>
    </cfRule>
  </conditionalFormatting>
  <conditionalFormatting sqref="AG19:AG30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P19:AP30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Q19:AQ30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34:AB34">
    <cfRule type="containsText" dxfId="2315" priority="25" operator="containsText" text="Player 12">
      <formula>NOT(ISERROR(SEARCH("Player 12",X34)))</formula>
    </cfRule>
    <cfRule type="containsText" dxfId="2314" priority="26" operator="containsText" text="Player 11">
      <formula>NOT(ISERROR(SEARCH("Player 11",X34)))</formula>
    </cfRule>
    <cfRule type="containsText" dxfId="2313" priority="27" operator="containsText" text="Player 10">
      <formula>NOT(ISERROR(SEARCH("Player 10",X34)))</formula>
    </cfRule>
    <cfRule type="containsText" dxfId="2312" priority="28" operator="containsText" text="Player 1">
      <formula>NOT(ISERROR(SEARCH("Player 1",X34)))</formula>
    </cfRule>
    <cfRule type="containsText" dxfId="2311" priority="29" operator="containsText" text="Player 2">
      <formula>NOT(ISERROR(SEARCH("Player 2",X34)))</formula>
    </cfRule>
    <cfRule type="containsText" dxfId="2310" priority="30" operator="containsText" text="Player 3">
      <formula>NOT(ISERROR(SEARCH("Player 3",X34)))</formula>
    </cfRule>
    <cfRule type="containsText" dxfId="2309" priority="31" operator="containsText" text="Player 4">
      <formula>NOT(ISERROR(SEARCH("Player 4",X34)))</formula>
    </cfRule>
    <cfRule type="containsText" dxfId="2308" priority="32" operator="containsText" text="Player 5">
      <formula>NOT(ISERROR(SEARCH("Player 5",X34)))</formula>
    </cfRule>
    <cfRule type="containsText" dxfId="2307" priority="33" operator="containsText" text="Player 6">
      <formula>NOT(ISERROR(SEARCH("Player 6",X34)))</formula>
    </cfRule>
    <cfRule type="containsText" dxfId="2306" priority="34" operator="containsText" text="Player 7">
      <formula>NOT(ISERROR(SEARCH("Player 7",X34)))</formula>
    </cfRule>
    <cfRule type="containsText" dxfId="2305" priority="35" operator="containsText" text="Player 8">
      <formula>NOT(ISERROR(SEARCH("Player 8",X34)))</formula>
    </cfRule>
    <cfRule type="containsText" dxfId="2304" priority="36" operator="containsText" text="Player 9">
      <formula>NOT(ISERROR(SEARCH("Player 9",X34)))</formula>
    </cfRule>
  </conditionalFormatting>
  <conditionalFormatting sqref="X35:AA35">
    <cfRule type="containsText" dxfId="2303" priority="13" operator="containsText" text="Player 12">
      <formula>NOT(ISERROR(SEARCH("Player 12",X35)))</formula>
    </cfRule>
    <cfRule type="containsText" dxfId="2302" priority="14" operator="containsText" text="Player 11">
      <formula>NOT(ISERROR(SEARCH("Player 11",X35)))</formula>
    </cfRule>
    <cfRule type="containsText" dxfId="2301" priority="15" operator="containsText" text="Player 10">
      <formula>NOT(ISERROR(SEARCH("Player 10",X35)))</formula>
    </cfRule>
    <cfRule type="containsText" dxfId="2300" priority="16" operator="containsText" text="Player 1">
      <formula>NOT(ISERROR(SEARCH("Player 1",X35)))</formula>
    </cfRule>
    <cfRule type="containsText" dxfId="2299" priority="17" operator="containsText" text="Player 2">
      <formula>NOT(ISERROR(SEARCH("Player 2",X35)))</formula>
    </cfRule>
    <cfRule type="containsText" dxfId="2298" priority="18" operator="containsText" text="Player 3">
      <formula>NOT(ISERROR(SEARCH("Player 3",X35)))</formula>
    </cfRule>
    <cfRule type="containsText" dxfId="2297" priority="19" operator="containsText" text="Player 4">
      <formula>NOT(ISERROR(SEARCH("Player 4",X35)))</formula>
    </cfRule>
    <cfRule type="containsText" dxfId="2296" priority="20" operator="containsText" text="Player 5">
      <formula>NOT(ISERROR(SEARCH("Player 5",X35)))</formula>
    </cfRule>
    <cfRule type="containsText" dxfId="2295" priority="21" operator="containsText" text="Player 6">
      <formula>NOT(ISERROR(SEARCH("Player 6",X35)))</formula>
    </cfRule>
    <cfRule type="containsText" dxfId="2294" priority="22" operator="containsText" text="Player 7">
      <formula>NOT(ISERROR(SEARCH("Player 7",X35)))</formula>
    </cfRule>
    <cfRule type="containsText" dxfId="2293" priority="23" operator="containsText" text="Player 8">
      <formula>NOT(ISERROR(SEARCH("Player 8",X35)))</formula>
    </cfRule>
    <cfRule type="containsText" dxfId="2292" priority="24" operator="containsText" text="Player 9">
      <formula>NOT(ISERROR(SEARCH("Player 9",X35)))</formula>
    </cfRule>
  </conditionalFormatting>
  <conditionalFormatting sqref="AB35">
    <cfRule type="containsText" dxfId="2291" priority="1" operator="containsText" text="Player 12">
      <formula>NOT(ISERROR(SEARCH("Player 12",AB35)))</formula>
    </cfRule>
    <cfRule type="containsText" dxfId="2290" priority="2" operator="containsText" text="Player 11">
      <formula>NOT(ISERROR(SEARCH("Player 11",AB35)))</formula>
    </cfRule>
    <cfRule type="containsText" dxfId="2289" priority="3" operator="containsText" text="Player 10">
      <formula>NOT(ISERROR(SEARCH("Player 10",AB35)))</formula>
    </cfRule>
    <cfRule type="containsText" dxfId="2288" priority="4" operator="containsText" text="Player 1">
      <formula>NOT(ISERROR(SEARCH("Player 1",AB35)))</formula>
    </cfRule>
    <cfRule type="containsText" dxfId="2287" priority="5" operator="containsText" text="Player 2">
      <formula>NOT(ISERROR(SEARCH("Player 2",AB35)))</formula>
    </cfRule>
    <cfRule type="containsText" dxfId="2286" priority="6" operator="containsText" text="Player 3">
      <formula>NOT(ISERROR(SEARCH("Player 3",AB35)))</formula>
    </cfRule>
    <cfRule type="containsText" dxfId="2285" priority="7" operator="containsText" text="Player 4">
      <formula>NOT(ISERROR(SEARCH("Player 4",AB35)))</formula>
    </cfRule>
    <cfRule type="containsText" dxfId="2284" priority="8" operator="containsText" text="Player 5">
      <formula>NOT(ISERROR(SEARCH("Player 5",AB35)))</formula>
    </cfRule>
    <cfRule type="containsText" dxfId="2283" priority="9" operator="containsText" text="Player 6">
      <formula>NOT(ISERROR(SEARCH("Player 6",AB35)))</formula>
    </cfRule>
    <cfRule type="containsText" dxfId="2282" priority="10" operator="containsText" text="Player 7">
      <formula>NOT(ISERROR(SEARCH("Player 7",AB35)))</formula>
    </cfRule>
    <cfRule type="containsText" dxfId="2281" priority="11" operator="containsText" text="Player 8">
      <formula>NOT(ISERROR(SEARCH("Player 8",AB35)))</formula>
    </cfRule>
    <cfRule type="containsText" dxfId="2280" priority="12" operator="containsText" text="Player 9">
      <formula>NOT(ISERROR(SEARCH("Player 9",AB35)))</formula>
    </cfRule>
  </conditionalFormatting>
  <pageMargins left="0.25" right="0.25" top="0.75" bottom="0.75" header="0.3" footer="0.3"/>
  <pageSetup scale="71" orientation="landscape" r:id="rId1"/>
  <headerFooter>
    <oddHeader>&amp;C&amp;"Arial Bold,Bold"&amp;12&amp;K000000AYBA PLAYING TIME TEMPLATE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9900"/>
    <pageSetUpPr fitToPage="1"/>
  </sheetPr>
  <dimension ref="A1:W31"/>
  <sheetViews>
    <sheetView zoomScale="80" zoomScaleNormal="80" zoomScalePageLayoutView="80" workbookViewId="0">
      <selection activeCell="M34" sqref="M34"/>
    </sheetView>
  </sheetViews>
  <sheetFormatPr baseColWidth="10" defaultColWidth="12.33203125" defaultRowHeight="14" x14ac:dyDescent="0.15"/>
  <cols>
    <col min="1" max="1" width="3.33203125" style="18" customWidth="1"/>
    <col min="2" max="23" width="9" style="18" customWidth="1"/>
    <col min="24" max="24" width="4.33203125" style="1" customWidth="1"/>
    <col min="25" max="16384" width="12.33203125" style="1"/>
  </cols>
  <sheetData>
    <row r="1" spans="1:23" ht="15" customHeight="1" x14ac:dyDescent="0.15">
      <c r="A1" s="98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</row>
    <row r="2" spans="1:23" x14ac:dyDescent="0.15">
      <c r="A2" s="98" t="s">
        <v>52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</row>
    <row r="3" spans="1:23" x14ac:dyDescent="0.15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</row>
    <row r="4" spans="1:23" ht="15.75" customHeight="1" x14ac:dyDescent="0.15">
      <c r="A4" s="99"/>
      <c r="B4" s="100" t="s">
        <v>5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2"/>
    </row>
    <row r="5" spans="1:23" ht="22.5" customHeight="1" x14ac:dyDescent="0.15">
      <c r="A5" s="99"/>
      <c r="B5" s="14" t="s">
        <v>0</v>
      </c>
      <c r="C5" s="15"/>
      <c r="D5" s="15"/>
      <c r="E5" s="15"/>
      <c r="F5" s="15"/>
      <c r="G5" s="15"/>
      <c r="H5" s="15"/>
      <c r="I5" s="15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</row>
    <row r="6" spans="1:23" ht="21.75" customHeight="1" x14ac:dyDescent="0.15">
      <c r="A6" s="99"/>
      <c r="B6" s="17" t="s">
        <v>1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1:23" ht="21.75" customHeight="1" x14ac:dyDescent="0.15">
      <c r="A7" s="99"/>
      <c r="B7" s="17" t="s">
        <v>1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</row>
    <row r="8" spans="1:23" ht="21.75" customHeight="1" x14ac:dyDescent="0.15">
      <c r="A8" s="99"/>
      <c r="B8" s="17" t="s">
        <v>1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3" ht="21.75" customHeight="1" x14ac:dyDescent="0.15">
      <c r="A9" s="99"/>
      <c r="B9" s="17" t="s">
        <v>1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3" ht="21.75" customHeight="1" x14ac:dyDescent="0.15">
      <c r="A10" s="99"/>
      <c r="B10" s="17" t="s">
        <v>1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</row>
    <row r="11" spans="1:23" ht="15.75" customHeight="1" x14ac:dyDescent="0.15">
      <c r="A11" s="99"/>
      <c r="B11" s="100" t="s">
        <v>6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2"/>
    </row>
    <row r="12" spans="1:23" ht="22.5" customHeight="1" x14ac:dyDescent="0.15">
      <c r="A12" s="99"/>
      <c r="B12" s="14" t="s">
        <v>0</v>
      </c>
      <c r="C12" s="15"/>
      <c r="D12" s="15"/>
      <c r="E12" s="15"/>
      <c r="F12" s="15"/>
      <c r="G12" s="15"/>
      <c r="H12" s="15"/>
      <c r="I12" s="15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</row>
    <row r="13" spans="1:23" ht="21.75" customHeight="1" x14ac:dyDescent="0.15">
      <c r="A13" s="99"/>
      <c r="B13" s="17" t="s">
        <v>1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</row>
    <row r="14" spans="1:23" ht="21.75" customHeight="1" x14ac:dyDescent="0.15">
      <c r="A14" s="99"/>
      <c r="B14" s="17" t="s">
        <v>1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</row>
    <row r="15" spans="1:23" ht="21.75" customHeight="1" x14ac:dyDescent="0.15">
      <c r="A15" s="99"/>
      <c r="B15" s="17" t="s">
        <v>1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</row>
    <row r="16" spans="1:23" ht="21.75" customHeight="1" x14ac:dyDescent="0.15">
      <c r="A16" s="99"/>
      <c r="B16" s="17" t="s">
        <v>1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</row>
    <row r="17" spans="1:23" ht="21.75" customHeight="1" x14ac:dyDescent="0.15">
      <c r="A17" s="99"/>
      <c r="B17" s="17" t="s">
        <v>1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</row>
    <row r="18" spans="1:23" ht="15.75" customHeight="1" x14ac:dyDescent="0.15">
      <c r="A18" s="99"/>
      <c r="B18" s="103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5"/>
    </row>
    <row r="19" spans="1:23" ht="16" customHeight="1" x14ac:dyDescent="0.15">
      <c r="A19" s="13"/>
      <c r="B19" s="12"/>
      <c r="C19" s="95" t="s">
        <v>28</v>
      </c>
      <c r="D19" s="95"/>
      <c r="E19" s="95"/>
      <c r="F19" s="95"/>
      <c r="G19" s="95" t="s">
        <v>4</v>
      </c>
      <c r="H19" s="95"/>
      <c r="I19" s="95"/>
      <c r="J19" s="95"/>
      <c r="K19" s="95"/>
      <c r="L19" s="95"/>
      <c r="M19" s="95"/>
      <c r="N19" s="95"/>
      <c r="O19" s="95"/>
      <c r="P19" s="106" t="s">
        <v>29</v>
      </c>
      <c r="Q19" s="106"/>
      <c r="R19" s="106"/>
      <c r="S19" s="106" t="s">
        <v>30</v>
      </c>
      <c r="T19" s="106"/>
      <c r="U19" s="106"/>
      <c r="V19" s="106" t="s">
        <v>26</v>
      </c>
      <c r="W19" s="107"/>
    </row>
    <row r="20" spans="1:23" ht="30" customHeight="1" x14ac:dyDescent="0.15">
      <c r="A20" s="26">
        <v>1</v>
      </c>
      <c r="B20" s="24" t="s">
        <v>32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106"/>
      <c r="Q20" s="106"/>
      <c r="R20" s="106"/>
      <c r="S20" s="106"/>
      <c r="T20" s="106"/>
      <c r="U20" s="106"/>
      <c r="V20" s="107"/>
      <c r="W20" s="107"/>
    </row>
    <row r="21" spans="1:23" ht="30" customHeight="1" x14ac:dyDescent="0.15">
      <c r="A21" s="26">
        <v>2</v>
      </c>
      <c r="B21" s="24" t="s">
        <v>33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106"/>
      <c r="Q21" s="106"/>
      <c r="R21" s="106"/>
      <c r="S21" s="106"/>
      <c r="T21" s="106"/>
      <c r="U21" s="106"/>
      <c r="V21" s="107"/>
      <c r="W21" s="107"/>
    </row>
    <row r="22" spans="1:23" ht="30" customHeight="1" x14ac:dyDescent="0.15">
      <c r="A22" s="26">
        <v>3</v>
      </c>
      <c r="B22" s="24" t="s">
        <v>34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106"/>
      <c r="Q22" s="106"/>
      <c r="R22" s="106"/>
      <c r="S22" s="106"/>
      <c r="T22" s="106"/>
      <c r="U22" s="106"/>
      <c r="V22" s="107"/>
      <c r="W22" s="107"/>
    </row>
    <row r="23" spans="1:23" ht="30" customHeight="1" x14ac:dyDescent="0.15">
      <c r="A23" s="26">
        <v>4</v>
      </c>
      <c r="B23" s="24" t="s">
        <v>35</v>
      </c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106"/>
      <c r="Q23" s="106"/>
      <c r="R23" s="106"/>
      <c r="S23" s="106"/>
      <c r="T23" s="106"/>
      <c r="U23" s="106"/>
      <c r="V23" s="107"/>
      <c r="W23" s="107"/>
    </row>
    <row r="24" spans="1:23" ht="30" customHeight="1" x14ac:dyDescent="0.15">
      <c r="A24" s="26">
        <v>5</v>
      </c>
      <c r="B24" s="24" t="s">
        <v>36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106"/>
      <c r="Q24" s="106"/>
      <c r="R24" s="106"/>
      <c r="S24" s="106"/>
      <c r="T24" s="106"/>
      <c r="U24" s="106"/>
      <c r="V24" s="107"/>
      <c r="W24" s="107"/>
    </row>
    <row r="25" spans="1:23" ht="30" customHeight="1" x14ac:dyDescent="0.15">
      <c r="A25" s="26">
        <v>6</v>
      </c>
      <c r="B25" s="24" t="s">
        <v>37</v>
      </c>
      <c r="C25" s="96"/>
      <c r="D25" s="97"/>
      <c r="E25" s="96"/>
      <c r="F25" s="97"/>
      <c r="G25" s="96"/>
      <c r="H25" s="108"/>
      <c r="I25" s="108"/>
      <c r="J25" s="108"/>
      <c r="K25" s="97"/>
      <c r="L25" s="96"/>
      <c r="M25" s="108"/>
      <c r="N25" s="108"/>
      <c r="O25" s="97"/>
      <c r="P25" s="106"/>
      <c r="Q25" s="106"/>
      <c r="R25" s="106"/>
      <c r="S25" s="106"/>
      <c r="T25" s="106"/>
      <c r="U25" s="106"/>
      <c r="V25" s="107"/>
      <c r="W25" s="107"/>
    </row>
    <row r="26" spans="1:23" ht="30" customHeight="1" x14ac:dyDescent="0.15">
      <c r="A26" s="26">
        <v>7</v>
      </c>
      <c r="B26" s="24" t="s">
        <v>38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106"/>
      <c r="Q26" s="106"/>
      <c r="R26" s="106"/>
      <c r="S26" s="106"/>
      <c r="T26" s="106"/>
      <c r="U26" s="106"/>
      <c r="V26" s="107"/>
      <c r="W26" s="107"/>
    </row>
    <row r="27" spans="1:23" ht="30" customHeight="1" x14ac:dyDescent="0.15">
      <c r="A27" s="26">
        <v>8</v>
      </c>
      <c r="B27" s="24" t="s">
        <v>39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106"/>
      <c r="Q27" s="106"/>
      <c r="R27" s="106"/>
      <c r="S27" s="106"/>
      <c r="T27" s="106"/>
      <c r="U27" s="106"/>
      <c r="V27" s="107"/>
      <c r="W27" s="107"/>
    </row>
    <row r="28" spans="1:23" ht="30" customHeight="1" x14ac:dyDescent="0.15">
      <c r="A28" s="26">
        <v>9</v>
      </c>
      <c r="B28" s="24" t="s">
        <v>40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106"/>
      <c r="Q28" s="106"/>
      <c r="R28" s="106"/>
      <c r="S28" s="106"/>
      <c r="T28" s="106"/>
      <c r="U28" s="106"/>
      <c r="V28" s="107"/>
      <c r="W28" s="107"/>
    </row>
    <row r="29" spans="1:23" ht="30" customHeight="1" x14ac:dyDescent="0.15">
      <c r="A29" s="26">
        <v>10</v>
      </c>
      <c r="B29" s="24" t="s">
        <v>41</v>
      </c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106"/>
      <c r="Q29" s="106"/>
      <c r="R29" s="106"/>
      <c r="S29" s="106"/>
      <c r="T29" s="106"/>
      <c r="U29" s="106"/>
      <c r="V29" s="107"/>
      <c r="W29" s="107"/>
    </row>
    <row r="30" spans="1:23" ht="30" customHeight="1" x14ac:dyDescent="0.15">
      <c r="A30" s="26">
        <v>11</v>
      </c>
      <c r="B30" s="24" t="s">
        <v>44</v>
      </c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106"/>
      <c r="Q30" s="106"/>
      <c r="R30" s="106"/>
      <c r="S30" s="106"/>
      <c r="T30" s="106"/>
      <c r="U30" s="106"/>
      <c r="V30" s="107"/>
      <c r="W30" s="107"/>
    </row>
    <row r="31" spans="1:23" ht="30" customHeight="1" x14ac:dyDescent="0.15">
      <c r="A31" s="26">
        <v>12</v>
      </c>
      <c r="B31" s="24" t="s">
        <v>51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106"/>
      <c r="Q31" s="106"/>
      <c r="R31" s="106"/>
      <c r="S31" s="106"/>
      <c r="T31" s="106"/>
      <c r="U31" s="106"/>
      <c r="V31" s="107"/>
      <c r="W31" s="107"/>
    </row>
  </sheetData>
  <sortState xmlns:xlrd2="http://schemas.microsoft.com/office/spreadsheetml/2017/richdata2" ref="A19:B28">
    <sortCondition ref="A19"/>
  </sortState>
  <mergeCells count="60">
    <mergeCell ref="C29:D29"/>
    <mergeCell ref="E29:F29"/>
    <mergeCell ref="G29:K29"/>
    <mergeCell ref="L29:O29"/>
    <mergeCell ref="C31:D31"/>
    <mergeCell ref="E31:F31"/>
    <mergeCell ref="G31:K31"/>
    <mergeCell ref="L31:O31"/>
    <mergeCell ref="C30:D30"/>
    <mergeCell ref="E30:F30"/>
    <mergeCell ref="G30:K30"/>
    <mergeCell ref="L30:O30"/>
    <mergeCell ref="L20:O20"/>
    <mergeCell ref="L21:O21"/>
    <mergeCell ref="P19:R31"/>
    <mergeCell ref="S19:U31"/>
    <mergeCell ref="V19:W31"/>
    <mergeCell ref="L26:O26"/>
    <mergeCell ref="L27:O27"/>
    <mergeCell ref="G19:O19"/>
    <mergeCell ref="L22:O22"/>
    <mergeCell ref="L23:O23"/>
    <mergeCell ref="L24:O24"/>
    <mergeCell ref="L28:O28"/>
    <mergeCell ref="L25:O25"/>
    <mergeCell ref="G25:K25"/>
    <mergeCell ref="A1:W1"/>
    <mergeCell ref="A2:W2"/>
    <mergeCell ref="A3:W3"/>
    <mergeCell ref="A4:A18"/>
    <mergeCell ref="B4:W4"/>
    <mergeCell ref="B11:W11"/>
    <mergeCell ref="B18:W18"/>
    <mergeCell ref="C19:F19"/>
    <mergeCell ref="C26:D26"/>
    <mergeCell ref="E26:F26"/>
    <mergeCell ref="C27:D27"/>
    <mergeCell ref="E27:F27"/>
    <mergeCell ref="C20:D20"/>
    <mergeCell ref="E20:F20"/>
    <mergeCell ref="C21:D21"/>
    <mergeCell ref="E21:F21"/>
    <mergeCell ref="C25:D25"/>
    <mergeCell ref="E25:F25"/>
    <mergeCell ref="C22:D22"/>
    <mergeCell ref="E22:F22"/>
    <mergeCell ref="C23:D23"/>
    <mergeCell ref="E23:F23"/>
    <mergeCell ref="C24:D24"/>
    <mergeCell ref="C28:D28"/>
    <mergeCell ref="E28:F28"/>
    <mergeCell ref="G20:K20"/>
    <mergeCell ref="G21:K21"/>
    <mergeCell ref="G22:K22"/>
    <mergeCell ref="G23:K23"/>
    <mergeCell ref="G24:K24"/>
    <mergeCell ref="G28:K28"/>
    <mergeCell ref="G26:K26"/>
    <mergeCell ref="G27:K27"/>
    <mergeCell ref="E24:F24"/>
  </mergeCells>
  <phoneticPr fontId="20" type="noConversion"/>
  <printOptions gridLines="1"/>
  <pageMargins left="0.25" right="0.25" top="0.25" bottom="0.25" header="0.5" footer="0.5"/>
  <pageSetup scale="62" orientation="landscape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BC4F3-0DFE-2D46-AF55-9D8BF85C9A8B}">
  <sheetPr>
    <tabColor theme="1"/>
  </sheetPr>
  <dimension ref="A1:CH38"/>
  <sheetViews>
    <sheetView topLeftCell="BV1" zoomScaleNormal="100" zoomScalePageLayoutView="90" workbookViewId="0">
      <selection activeCell="CI1" sqref="CI1:DP1048576"/>
    </sheetView>
  </sheetViews>
  <sheetFormatPr baseColWidth="10" defaultColWidth="8.83203125" defaultRowHeight="14" x14ac:dyDescent="0.15"/>
  <cols>
    <col min="1" max="1" width="3.33203125" style="50" customWidth="1"/>
    <col min="2" max="18" width="9" style="50" customWidth="1"/>
    <col min="19" max="19" width="6.5" style="72" bestFit="1" customWidth="1"/>
    <col min="20" max="37" width="9" style="50" customWidth="1"/>
    <col min="38" max="38" width="6.5" style="72" bestFit="1" customWidth="1"/>
    <col min="39" max="39" width="6.33203125" style="50" bestFit="1" customWidth="1"/>
    <col min="40" max="40" width="4.33203125" style="50" customWidth="1"/>
    <col min="41" max="42" width="8.83203125" style="51"/>
    <col min="43" max="43" width="4.33203125" style="50" customWidth="1"/>
    <col min="44" max="44" width="3.33203125" style="50" customWidth="1"/>
    <col min="45" max="61" width="9" style="50" customWidth="1"/>
    <col min="62" max="62" width="6.5" style="72" bestFit="1" customWidth="1"/>
    <col min="63" max="80" width="9" style="50" customWidth="1"/>
    <col min="81" max="81" width="6.5" style="72" bestFit="1" customWidth="1"/>
    <col min="82" max="82" width="6.33203125" style="50" bestFit="1" customWidth="1"/>
    <col min="83" max="83" width="4.33203125" style="50" customWidth="1"/>
    <col min="84" max="85" width="8.83203125" style="51"/>
    <col min="86" max="86" width="4.33203125" style="50" customWidth="1"/>
    <col min="87" max="16384" width="8.83203125" style="51"/>
  </cols>
  <sheetData>
    <row r="1" spans="1:86" x14ac:dyDescent="0.15">
      <c r="A1" s="112" t="s">
        <v>79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4"/>
      <c r="AR1" s="112" t="s">
        <v>79</v>
      </c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4"/>
    </row>
    <row r="2" spans="1:86" x14ac:dyDescent="0.15">
      <c r="A2" s="112" t="s">
        <v>80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4"/>
      <c r="AR2" s="112" t="s">
        <v>80</v>
      </c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  <c r="BM2" s="113"/>
      <c r="BN2" s="113"/>
      <c r="BO2" s="113"/>
      <c r="BP2" s="113"/>
      <c r="BQ2" s="113"/>
      <c r="BR2" s="113"/>
      <c r="BS2" s="113"/>
      <c r="BT2" s="113"/>
      <c r="BU2" s="113"/>
      <c r="BV2" s="113"/>
      <c r="BW2" s="113"/>
      <c r="BX2" s="113"/>
      <c r="BY2" s="113"/>
      <c r="BZ2" s="113"/>
      <c r="CA2" s="113"/>
      <c r="CB2" s="113"/>
      <c r="CC2" s="113"/>
      <c r="CD2" s="114"/>
    </row>
    <row r="3" spans="1:86" x14ac:dyDescent="0.15">
      <c r="A3" s="115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7"/>
      <c r="AR3" s="115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6"/>
      <c r="BS3" s="116"/>
      <c r="BT3" s="116"/>
      <c r="BU3" s="116"/>
      <c r="BV3" s="116"/>
      <c r="BW3" s="116"/>
      <c r="BX3" s="116"/>
      <c r="BY3" s="116"/>
      <c r="BZ3" s="116"/>
      <c r="CA3" s="116"/>
      <c r="CB3" s="116"/>
      <c r="CC3" s="116"/>
      <c r="CD3" s="117"/>
    </row>
    <row r="4" spans="1:86" x14ac:dyDescent="0.15">
      <c r="A4" s="52"/>
      <c r="B4" s="53"/>
      <c r="C4" s="118" t="s">
        <v>72</v>
      </c>
      <c r="D4" s="118"/>
      <c r="E4" s="118"/>
      <c r="F4" s="118"/>
      <c r="G4" s="118"/>
      <c r="H4" s="118"/>
      <c r="I4" s="118"/>
      <c r="J4" s="118"/>
      <c r="K4" s="119" t="s">
        <v>73</v>
      </c>
      <c r="L4" s="120"/>
      <c r="M4" s="120"/>
      <c r="N4" s="120"/>
      <c r="O4" s="120"/>
      <c r="P4" s="120"/>
      <c r="Q4" s="120"/>
      <c r="R4" s="121"/>
      <c r="S4" s="54"/>
      <c r="T4" s="118" t="s">
        <v>74</v>
      </c>
      <c r="U4" s="118"/>
      <c r="V4" s="118"/>
      <c r="W4" s="118"/>
      <c r="X4" s="118"/>
      <c r="Y4" s="118"/>
      <c r="Z4" s="118"/>
      <c r="AA4" s="118"/>
      <c r="AB4" s="118"/>
      <c r="AC4" s="119" t="s">
        <v>75</v>
      </c>
      <c r="AD4" s="120"/>
      <c r="AE4" s="120"/>
      <c r="AF4" s="120"/>
      <c r="AG4" s="120"/>
      <c r="AH4" s="120"/>
      <c r="AI4" s="120"/>
      <c r="AJ4" s="120"/>
      <c r="AK4" s="121"/>
      <c r="AL4" s="54"/>
      <c r="AM4" s="53"/>
      <c r="AR4" s="52"/>
      <c r="AS4" s="53"/>
      <c r="AT4" s="118" t="s">
        <v>72</v>
      </c>
      <c r="AU4" s="118"/>
      <c r="AV4" s="118"/>
      <c r="AW4" s="118"/>
      <c r="AX4" s="118"/>
      <c r="AY4" s="118"/>
      <c r="AZ4" s="118"/>
      <c r="BA4" s="118"/>
      <c r="BB4" s="119" t="s">
        <v>73</v>
      </c>
      <c r="BC4" s="120"/>
      <c r="BD4" s="120"/>
      <c r="BE4" s="120"/>
      <c r="BF4" s="120"/>
      <c r="BG4" s="120"/>
      <c r="BH4" s="120"/>
      <c r="BI4" s="121"/>
      <c r="BJ4" s="54"/>
      <c r="BK4" s="118" t="s">
        <v>74</v>
      </c>
      <c r="BL4" s="118"/>
      <c r="BM4" s="118"/>
      <c r="BN4" s="118"/>
      <c r="BO4" s="118"/>
      <c r="BP4" s="118"/>
      <c r="BQ4" s="118"/>
      <c r="BR4" s="118"/>
      <c r="BS4" s="118"/>
      <c r="BT4" s="119" t="s">
        <v>75</v>
      </c>
      <c r="BU4" s="120"/>
      <c r="BV4" s="120"/>
      <c r="BW4" s="120"/>
      <c r="BX4" s="120"/>
      <c r="BY4" s="120"/>
      <c r="BZ4" s="120"/>
      <c r="CA4" s="120"/>
      <c r="CB4" s="121"/>
      <c r="CC4" s="54"/>
      <c r="CD4" s="53"/>
    </row>
    <row r="5" spans="1:86" x14ac:dyDescent="0.15">
      <c r="A5" s="109"/>
      <c r="B5" s="53"/>
      <c r="C5" s="55">
        <v>1.1111111111111112E-2</v>
      </c>
      <c r="D5" s="55">
        <v>8.6342592592592599E-3</v>
      </c>
      <c r="E5" s="55">
        <v>6.0995370370370361E-3</v>
      </c>
      <c r="F5" s="55">
        <v>2.8587962962962963E-3</v>
      </c>
      <c r="G5" s="55">
        <v>1.261574074074074E-3</v>
      </c>
      <c r="H5" s="55">
        <v>0</v>
      </c>
      <c r="I5" s="55">
        <v>0</v>
      </c>
      <c r="J5" s="55">
        <v>0</v>
      </c>
      <c r="K5" s="55">
        <v>0</v>
      </c>
      <c r="L5" s="55">
        <v>0</v>
      </c>
      <c r="M5" s="55">
        <v>0</v>
      </c>
      <c r="N5" s="55">
        <v>0</v>
      </c>
      <c r="O5" s="55">
        <v>0</v>
      </c>
      <c r="P5" s="55">
        <v>0</v>
      </c>
      <c r="Q5" s="55">
        <v>0</v>
      </c>
      <c r="R5" s="55">
        <v>0</v>
      </c>
      <c r="S5" s="54"/>
      <c r="T5" s="55">
        <v>1.1111111111111112E-2</v>
      </c>
      <c r="U5" s="55">
        <v>9.1087962962962971E-3</v>
      </c>
      <c r="V5" s="55">
        <v>7.5000000000000006E-3</v>
      </c>
      <c r="W5" s="55">
        <v>5.2546296296296299E-3</v>
      </c>
      <c r="X5" s="55">
        <v>3.4490740740740745E-3</v>
      </c>
      <c r="Y5" s="55">
        <v>7.291666666666667E-4</v>
      </c>
      <c r="Z5" s="55">
        <v>0</v>
      </c>
      <c r="AA5" s="55">
        <v>0</v>
      </c>
      <c r="AB5" s="55">
        <v>0</v>
      </c>
      <c r="AC5" s="55">
        <v>0</v>
      </c>
      <c r="AD5" s="55">
        <v>0</v>
      </c>
      <c r="AE5" s="55">
        <v>0</v>
      </c>
      <c r="AF5" s="55">
        <v>0</v>
      </c>
      <c r="AG5" s="55">
        <v>0</v>
      </c>
      <c r="AH5" s="55">
        <v>0</v>
      </c>
      <c r="AI5" s="55">
        <v>0</v>
      </c>
      <c r="AJ5" s="55">
        <v>0</v>
      </c>
      <c r="AK5" s="55">
        <v>0</v>
      </c>
      <c r="AL5" s="54"/>
      <c r="AM5" s="53"/>
      <c r="AR5" s="109"/>
      <c r="AS5" s="53"/>
      <c r="AT5" s="55">
        <v>1.1111111111111112E-2</v>
      </c>
      <c r="AU5" s="55">
        <v>1.0636574074074074E-2</v>
      </c>
      <c r="AV5" s="55">
        <v>8.6574074074074071E-3</v>
      </c>
      <c r="AW5" s="55">
        <v>6.6782407407407415E-3</v>
      </c>
      <c r="AX5" s="55">
        <v>4.1782407407407402E-3</v>
      </c>
      <c r="AY5" s="55">
        <v>2.0023148148148148E-3</v>
      </c>
      <c r="AZ5" s="55">
        <v>0</v>
      </c>
      <c r="BA5" s="55">
        <v>0</v>
      </c>
      <c r="BB5" s="55">
        <v>0</v>
      </c>
      <c r="BC5" s="55">
        <v>0</v>
      </c>
      <c r="BD5" s="55">
        <v>0</v>
      </c>
      <c r="BE5" s="55">
        <v>0</v>
      </c>
      <c r="BF5" s="55">
        <v>0</v>
      </c>
      <c r="BG5" s="55">
        <v>0</v>
      </c>
      <c r="BH5" s="55">
        <v>0</v>
      </c>
      <c r="BI5" s="55">
        <v>0</v>
      </c>
      <c r="BJ5" s="54"/>
      <c r="BK5" s="55">
        <v>1.1111111111111112E-2</v>
      </c>
      <c r="BL5" s="55">
        <v>9.0277777777777787E-3</v>
      </c>
      <c r="BM5" s="55">
        <v>8.2523148148148148E-3</v>
      </c>
      <c r="BN5" s="55">
        <v>4.6990740740740743E-3</v>
      </c>
      <c r="BO5" s="55">
        <v>7.8703703703703705E-4</v>
      </c>
      <c r="BP5" s="55">
        <v>0</v>
      </c>
      <c r="BQ5" s="55">
        <v>0</v>
      </c>
      <c r="BR5" s="55">
        <v>0</v>
      </c>
      <c r="BS5" s="55">
        <v>0</v>
      </c>
      <c r="BT5" s="55">
        <v>0</v>
      </c>
      <c r="BU5" s="55">
        <v>0</v>
      </c>
      <c r="BV5" s="55">
        <v>0</v>
      </c>
      <c r="BW5" s="55">
        <v>0</v>
      </c>
      <c r="BX5" s="55">
        <v>0</v>
      </c>
      <c r="BY5" s="55">
        <v>0</v>
      </c>
      <c r="BZ5" s="55">
        <v>0</v>
      </c>
      <c r="CA5" s="55">
        <v>0</v>
      </c>
      <c r="CB5" s="55">
        <v>0</v>
      </c>
      <c r="CC5" s="54"/>
      <c r="CD5" s="53"/>
    </row>
    <row r="6" spans="1:86" x14ac:dyDescent="0.15">
      <c r="A6" s="110"/>
      <c r="B6" s="56">
        <v>1</v>
      </c>
      <c r="C6" s="56" t="s">
        <v>32</v>
      </c>
      <c r="D6" s="56"/>
      <c r="E6" s="56" t="s">
        <v>32</v>
      </c>
      <c r="F6" s="56"/>
      <c r="G6" s="56" t="s">
        <v>32</v>
      </c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7"/>
      <c r="T6" s="56" t="s">
        <v>32</v>
      </c>
      <c r="U6" s="56"/>
      <c r="V6" s="56" t="s">
        <v>32</v>
      </c>
      <c r="W6" s="56"/>
      <c r="X6" s="56" t="s">
        <v>32</v>
      </c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7"/>
      <c r="AM6" s="56"/>
      <c r="AR6" s="110"/>
      <c r="AS6" s="56">
        <v>1</v>
      </c>
      <c r="AT6" s="56" t="s">
        <v>32</v>
      </c>
      <c r="AU6" s="56"/>
      <c r="AV6" s="56" t="s">
        <v>32</v>
      </c>
      <c r="AW6" s="56"/>
      <c r="AX6" s="56" t="s">
        <v>32</v>
      </c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7"/>
      <c r="BK6" s="56" t="s">
        <v>32</v>
      </c>
      <c r="BL6" s="56"/>
      <c r="BM6" s="56" t="s">
        <v>32</v>
      </c>
      <c r="BN6" s="56"/>
      <c r="BO6" s="56" t="s">
        <v>32</v>
      </c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7"/>
      <c r="CD6" s="56"/>
    </row>
    <row r="7" spans="1:86" x14ac:dyDescent="0.15">
      <c r="A7" s="110"/>
      <c r="B7" s="56">
        <v>2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7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7"/>
      <c r="AM7" s="56"/>
      <c r="AR7" s="110"/>
      <c r="AS7" s="56">
        <v>2</v>
      </c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7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7"/>
      <c r="CD7" s="56"/>
    </row>
    <row r="8" spans="1:86" x14ac:dyDescent="0.15">
      <c r="A8" s="110"/>
      <c r="B8" s="56">
        <v>3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7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7"/>
      <c r="AM8" s="56"/>
      <c r="AR8" s="110"/>
      <c r="AS8" s="56">
        <v>3</v>
      </c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7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7"/>
      <c r="CD8" s="56"/>
    </row>
    <row r="9" spans="1:86" x14ac:dyDescent="0.15">
      <c r="A9" s="110"/>
      <c r="B9" s="56">
        <v>4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7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7"/>
      <c r="AM9" s="56"/>
      <c r="AR9" s="110"/>
      <c r="AS9" s="56">
        <v>4</v>
      </c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7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7"/>
      <c r="CD9" s="56"/>
    </row>
    <row r="10" spans="1:86" x14ac:dyDescent="0.15">
      <c r="A10" s="110"/>
      <c r="B10" s="56">
        <v>5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7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7"/>
      <c r="AM10" s="56"/>
      <c r="AR10" s="110"/>
      <c r="AS10" s="56">
        <v>5</v>
      </c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7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7"/>
      <c r="CD10" s="56"/>
    </row>
    <row r="11" spans="1:86" s="61" customFormat="1" x14ac:dyDescent="0.15">
      <c r="A11" s="110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9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9"/>
      <c r="AM11" s="58"/>
      <c r="AN11" s="60"/>
      <c r="AQ11" s="60"/>
      <c r="AR11" s="110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9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9"/>
      <c r="CD11" s="58"/>
      <c r="CE11" s="60"/>
      <c r="CH11" s="60"/>
    </row>
    <row r="12" spans="1:86" x14ac:dyDescent="0.15">
      <c r="A12" s="110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3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3"/>
      <c r="AM12" s="62"/>
      <c r="AR12" s="110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3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3"/>
      <c r="CD12" s="62"/>
    </row>
    <row r="13" spans="1:86" s="67" customFormat="1" x14ac:dyDescent="0.15">
      <c r="A13" s="110"/>
      <c r="B13" s="64"/>
      <c r="C13" s="64">
        <f>C5-D5</f>
        <v>2.4768518518518516E-3</v>
      </c>
      <c r="D13" s="64">
        <f t="shared" ref="D13:I13" si="0">D5-E5</f>
        <v>2.5347222222222238E-3</v>
      </c>
      <c r="E13" s="64">
        <f t="shared" si="0"/>
        <v>3.2407407407407398E-3</v>
      </c>
      <c r="F13" s="64">
        <f>F5-G5</f>
        <v>1.5972222222222223E-3</v>
      </c>
      <c r="G13" s="64">
        <f t="shared" si="0"/>
        <v>1.261574074074074E-3</v>
      </c>
      <c r="H13" s="64">
        <f t="shared" si="0"/>
        <v>0</v>
      </c>
      <c r="I13" s="64">
        <f t="shared" si="0"/>
        <v>0</v>
      </c>
      <c r="J13" s="64">
        <f>J5</f>
        <v>0</v>
      </c>
      <c r="K13" s="64">
        <f t="shared" ref="K13:Q13" si="1">K5-L5</f>
        <v>0</v>
      </c>
      <c r="L13" s="64">
        <f t="shared" si="1"/>
        <v>0</v>
      </c>
      <c r="M13" s="64">
        <f t="shared" si="1"/>
        <v>0</v>
      </c>
      <c r="N13" s="64">
        <f t="shared" si="1"/>
        <v>0</v>
      </c>
      <c r="O13" s="64">
        <f t="shared" si="1"/>
        <v>0</v>
      </c>
      <c r="P13" s="64">
        <f t="shared" si="1"/>
        <v>0</v>
      </c>
      <c r="Q13" s="64">
        <f t="shared" si="1"/>
        <v>0</v>
      </c>
      <c r="R13" s="64">
        <f>R5</f>
        <v>0</v>
      </c>
      <c r="S13" s="64"/>
      <c r="T13" s="64">
        <f t="shared" ref="T13:AA13" si="2">T5-U5</f>
        <v>2.0023148148148144E-3</v>
      </c>
      <c r="U13" s="64">
        <f t="shared" si="2"/>
        <v>1.6087962962962965E-3</v>
      </c>
      <c r="V13" s="64">
        <f t="shared" si="2"/>
        <v>2.2453703703703707E-3</v>
      </c>
      <c r="W13" s="64">
        <f t="shared" si="2"/>
        <v>1.8055555555555555E-3</v>
      </c>
      <c r="X13" s="64">
        <f t="shared" si="2"/>
        <v>2.7199074074074079E-3</v>
      </c>
      <c r="Y13" s="64">
        <f t="shared" si="2"/>
        <v>7.291666666666667E-4</v>
      </c>
      <c r="Z13" s="64">
        <f t="shared" si="2"/>
        <v>0</v>
      </c>
      <c r="AA13" s="64">
        <f t="shared" si="2"/>
        <v>0</v>
      </c>
      <c r="AB13" s="64">
        <f>AB5</f>
        <v>0</v>
      </c>
      <c r="AC13" s="64">
        <f t="shared" ref="AC13:AJ13" si="3">AC5-AD5</f>
        <v>0</v>
      </c>
      <c r="AD13" s="64">
        <f t="shared" si="3"/>
        <v>0</v>
      </c>
      <c r="AE13" s="64">
        <f t="shared" si="3"/>
        <v>0</v>
      </c>
      <c r="AF13" s="64">
        <f t="shared" si="3"/>
        <v>0</v>
      </c>
      <c r="AG13" s="64">
        <f t="shared" si="3"/>
        <v>0</v>
      </c>
      <c r="AH13" s="64">
        <f t="shared" si="3"/>
        <v>0</v>
      </c>
      <c r="AI13" s="64">
        <f t="shared" si="3"/>
        <v>0</v>
      </c>
      <c r="AJ13" s="64">
        <f t="shared" si="3"/>
        <v>0</v>
      </c>
      <c r="AK13" s="64">
        <f>AK5</f>
        <v>0</v>
      </c>
      <c r="AL13" s="65"/>
      <c r="AM13" s="64"/>
      <c r="AN13" s="66"/>
      <c r="AQ13" s="66"/>
      <c r="AR13" s="110"/>
      <c r="AS13" s="64"/>
      <c r="AT13" s="64">
        <f>AT5-AU5</f>
        <v>4.745370370370372E-4</v>
      </c>
      <c r="AU13" s="64">
        <f t="shared" ref="AU13" si="4">AU5-AV5</f>
        <v>1.9791666666666673E-3</v>
      </c>
      <c r="AV13" s="64">
        <f t="shared" ref="AV13" si="5">AV5-AW5</f>
        <v>1.9791666666666655E-3</v>
      </c>
      <c r="AW13" s="64">
        <f>AW5-AX5</f>
        <v>2.5000000000000014E-3</v>
      </c>
      <c r="AX13" s="64">
        <f t="shared" ref="AX13" si="6">AX5-AY5</f>
        <v>2.1759259259259253E-3</v>
      </c>
      <c r="AY13" s="64">
        <f t="shared" ref="AY13" si="7">AY5-AZ5</f>
        <v>2.0023148148148148E-3</v>
      </c>
      <c r="AZ13" s="64">
        <f t="shared" ref="AZ13" si="8">AZ5-BA5</f>
        <v>0</v>
      </c>
      <c r="BA13" s="64">
        <f>BA5</f>
        <v>0</v>
      </c>
      <c r="BB13" s="64">
        <f t="shared" ref="BB13" si="9">BB5-BC5</f>
        <v>0</v>
      </c>
      <c r="BC13" s="64">
        <f t="shared" ref="BC13" si="10">BC5-BD5</f>
        <v>0</v>
      </c>
      <c r="BD13" s="64">
        <f t="shared" ref="BD13" si="11">BD5-BE5</f>
        <v>0</v>
      </c>
      <c r="BE13" s="64">
        <f t="shared" ref="BE13" si="12">BE5-BF5</f>
        <v>0</v>
      </c>
      <c r="BF13" s="64">
        <f t="shared" ref="BF13" si="13">BF5-BG5</f>
        <v>0</v>
      </c>
      <c r="BG13" s="64">
        <f t="shared" ref="BG13" si="14">BG5-BH5</f>
        <v>0</v>
      </c>
      <c r="BH13" s="64">
        <f t="shared" ref="BH13" si="15">BH5-BI5</f>
        <v>0</v>
      </c>
      <c r="BI13" s="64">
        <f>BI5</f>
        <v>0</v>
      </c>
      <c r="BJ13" s="64"/>
      <c r="BK13" s="64">
        <f t="shared" ref="BK13" si="16">BK5-BL5</f>
        <v>2.0833333333333329E-3</v>
      </c>
      <c r="BL13" s="64">
        <f t="shared" ref="BL13" si="17">BL5-BM5</f>
        <v>7.7546296296296391E-4</v>
      </c>
      <c r="BM13" s="64">
        <f t="shared" ref="BM13" si="18">BM5-BN5</f>
        <v>3.5532407407407405E-3</v>
      </c>
      <c r="BN13" s="64">
        <f t="shared" ref="BN13" si="19">BN5-BO5</f>
        <v>3.9120370370370368E-3</v>
      </c>
      <c r="BO13" s="64">
        <f t="shared" ref="BO13" si="20">BO5-BP5</f>
        <v>7.8703703703703705E-4</v>
      </c>
      <c r="BP13" s="64">
        <f t="shared" ref="BP13" si="21">BP5-BQ5</f>
        <v>0</v>
      </c>
      <c r="BQ13" s="64">
        <f t="shared" ref="BQ13" si="22">BQ5-BR5</f>
        <v>0</v>
      </c>
      <c r="BR13" s="64">
        <f t="shared" ref="BR13" si="23">BR5-BS5</f>
        <v>0</v>
      </c>
      <c r="BS13" s="64">
        <f>BS5</f>
        <v>0</v>
      </c>
      <c r="BT13" s="64">
        <f t="shared" ref="BT13" si="24">BT5-BU5</f>
        <v>0</v>
      </c>
      <c r="BU13" s="64">
        <f t="shared" ref="BU13" si="25">BU5-BV5</f>
        <v>0</v>
      </c>
      <c r="BV13" s="64">
        <f t="shared" ref="BV13" si="26">BV5-BW5</f>
        <v>0</v>
      </c>
      <c r="BW13" s="64">
        <f t="shared" ref="BW13" si="27">BW5-BX5</f>
        <v>0</v>
      </c>
      <c r="BX13" s="64">
        <f t="shared" ref="BX13" si="28">BX5-BY5</f>
        <v>0</v>
      </c>
      <c r="BY13" s="64">
        <f t="shared" ref="BY13" si="29">BY5-BZ5</f>
        <v>0</v>
      </c>
      <c r="BZ13" s="64">
        <f t="shared" ref="BZ13" si="30">BZ5-CA5</f>
        <v>0</v>
      </c>
      <c r="CA13" s="64">
        <f t="shared" ref="CA13" si="31">CA5-CB5</f>
        <v>0</v>
      </c>
      <c r="CB13" s="64">
        <f>CB5</f>
        <v>0</v>
      </c>
      <c r="CC13" s="65"/>
      <c r="CD13" s="64"/>
      <c r="CE13" s="66"/>
      <c r="CH13" s="66"/>
    </row>
    <row r="14" spans="1:86" x14ac:dyDescent="0.15">
      <c r="A14" s="110"/>
      <c r="B14" s="56"/>
      <c r="C14" s="68"/>
      <c r="D14" s="56"/>
      <c r="E14" s="56"/>
      <c r="F14" s="56"/>
      <c r="G14" s="56"/>
      <c r="H14" s="56"/>
      <c r="I14" s="56"/>
      <c r="J14" s="56"/>
      <c r="K14" s="68"/>
      <c r="L14" s="68"/>
      <c r="M14" s="56"/>
      <c r="N14" s="56"/>
      <c r="O14" s="56"/>
      <c r="P14" s="56"/>
      <c r="Q14" s="56"/>
      <c r="R14" s="56"/>
      <c r="S14" s="57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7"/>
      <c r="AM14" s="56"/>
      <c r="AR14" s="110"/>
      <c r="AS14" s="56"/>
      <c r="AT14" s="68"/>
      <c r="AU14" s="56"/>
      <c r="AV14" s="56"/>
      <c r="AW14" s="56"/>
      <c r="AX14" s="56"/>
      <c r="AY14" s="56"/>
      <c r="AZ14" s="56"/>
      <c r="BA14" s="56"/>
      <c r="BB14" s="68"/>
      <c r="BC14" s="68"/>
      <c r="BD14" s="56"/>
      <c r="BE14" s="56"/>
      <c r="BF14" s="56"/>
      <c r="BG14" s="56"/>
      <c r="BH14" s="56"/>
      <c r="BI14" s="56"/>
      <c r="BJ14" s="57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7"/>
      <c r="CD14" s="56"/>
    </row>
    <row r="15" spans="1:86" x14ac:dyDescent="0.15">
      <c r="A15" s="110"/>
      <c r="B15" s="56"/>
      <c r="C15" s="68"/>
      <c r="D15" s="56"/>
      <c r="E15" s="56"/>
      <c r="F15" s="56"/>
      <c r="G15" s="56"/>
      <c r="H15" s="56"/>
      <c r="I15" s="56"/>
      <c r="J15" s="56"/>
      <c r="K15" s="68"/>
      <c r="L15" s="68"/>
      <c r="M15" s="56"/>
      <c r="N15" s="56"/>
      <c r="O15" s="56"/>
      <c r="P15" s="56"/>
      <c r="Q15" s="56"/>
      <c r="R15" s="56"/>
      <c r="S15" s="57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68"/>
      <c r="AJ15" s="68"/>
      <c r="AK15" s="56"/>
      <c r="AL15" s="57"/>
      <c r="AM15" s="56"/>
      <c r="AR15" s="110"/>
      <c r="AS15" s="56"/>
      <c r="AT15" s="68"/>
      <c r="AU15" s="56"/>
      <c r="AV15" s="56"/>
      <c r="AW15" s="56"/>
      <c r="AX15" s="56"/>
      <c r="AY15" s="56"/>
      <c r="AZ15" s="56"/>
      <c r="BA15" s="56"/>
      <c r="BB15" s="68"/>
      <c r="BC15" s="68"/>
      <c r="BD15" s="56"/>
      <c r="BE15" s="56"/>
      <c r="BF15" s="56"/>
      <c r="BG15" s="56"/>
      <c r="BH15" s="56"/>
      <c r="BI15" s="56"/>
      <c r="BJ15" s="57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68"/>
      <c r="CA15" s="68"/>
      <c r="CB15" s="56"/>
      <c r="CC15" s="57"/>
      <c r="CD15" s="56"/>
    </row>
    <row r="16" spans="1:86" x14ac:dyDescent="0.15">
      <c r="A16" s="110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7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7"/>
      <c r="AM16" s="56"/>
      <c r="AR16" s="110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7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7"/>
      <c r="CD16" s="56"/>
    </row>
    <row r="17" spans="1:85" x14ac:dyDescent="0.15">
      <c r="A17" s="110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7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7"/>
      <c r="AM17" s="56"/>
      <c r="AR17" s="110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7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7"/>
      <c r="CD17" s="56"/>
    </row>
    <row r="18" spans="1:85" x14ac:dyDescent="0.15">
      <c r="A18" s="111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7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7"/>
      <c r="AM18" s="56"/>
      <c r="AR18" s="111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7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7"/>
      <c r="CD18" s="56"/>
    </row>
    <row r="19" spans="1:85" x14ac:dyDescent="0.15">
      <c r="A19" s="69"/>
      <c r="B19" s="24" t="s">
        <v>32</v>
      </c>
      <c r="C19" s="64">
        <f>(COUNTIF(C$6:C$10,$B19))*C$13</f>
        <v>2.4768518518518516E-3</v>
      </c>
      <c r="D19" s="64">
        <f t="shared" ref="D19:T30" si="32">(COUNTIF(D$6:D$10,$B19))*D$13</f>
        <v>0</v>
      </c>
      <c r="E19" s="64">
        <f t="shared" si="32"/>
        <v>3.2407407407407398E-3</v>
      </c>
      <c r="F19" s="64">
        <f t="shared" si="32"/>
        <v>0</v>
      </c>
      <c r="G19" s="64">
        <f t="shared" si="32"/>
        <v>1.261574074074074E-3</v>
      </c>
      <c r="H19" s="64">
        <f t="shared" si="32"/>
        <v>0</v>
      </c>
      <c r="I19" s="64">
        <f t="shared" si="32"/>
        <v>0</v>
      </c>
      <c r="J19" s="64">
        <f t="shared" si="32"/>
        <v>0</v>
      </c>
      <c r="K19" s="64">
        <f t="shared" si="32"/>
        <v>0</v>
      </c>
      <c r="L19" s="64">
        <f t="shared" si="32"/>
        <v>0</v>
      </c>
      <c r="M19" s="64">
        <f t="shared" si="32"/>
        <v>0</v>
      </c>
      <c r="N19" s="64">
        <f t="shared" si="32"/>
        <v>0</v>
      </c>
      <c r="O19" s="64">
        <f t="shared" si="32"/>
        <v>0</v>
      </c>
      <c r="P19" s="64">
        <f t="shared" si="32"/>
        <v>0</v>
      </c>
      <c r="Q19" s="64">
        <f t="shared" si="32"/>
        <v>0</v>
      </c>
      <c r="R19" s="64">
        <f t="shared" si="32"/>
        <v>0</v>
      </c>
      <c r="S19" s="65">
        <f t="shared" ref="S19:S30" si="33">SUM(C19:R19)</f>
        <v>6.9791666666666656E-3</v>
      </c>
      <c r="T19" s="64">
        <f t="shared" si="32"/>
        <v>2.0023148148148144E-3</v>
      </c>
      <c r="U19" s="64">
        <f t="shared" ref="U19:AK19" si="34">(COUNTIF(U$6:U$10,$B19))*U$13</f>
        <v>0</v>
      </c>
      <c r="V19" s="64">
        <f t="shared" si="34"/>
        <v>2.2453703703703707E-3</v>
      </c>
      <c r="W19" s="64">
        <f t="shared" si="34"/>
        <v>0</v>
      </c>
      <c r="X19" s="64">
        <f t="shared" si="34"/>
        <v>2.7199074074074079E-3</v>
      </c>
      <c r="Y19" s="64">
        <f t="shared" si="34"/>
        <v>0</v>
      </c>
      <c r="Z19" s="64">
        <f t="shared" si="34"/>
        <v>0</v>
      </c>
      <c r="AA19" s="64">
        <f t="shared" si="34"/>
        <v>0</v>
      </c>
      <c r="AB19" s="64">
        <f t="shared" si="34"/>
        <v>0</v>
      </c>
      <c r="AC19" s="64">
        <f t="shared" si="34"/>
        <v>0</v>
      </c>
      <c r="AD19" s="64">
        <f t="shared" si="34"/>
        <v>0</v>
      </c>
      <c r="AE19" s="64">
        <f t="shared" si="34"/>
        <v>0</v>
      </c>
      <c r="AF19" s="64">
        <f t="shared" si="34"/>
        <v>0</v>
      </c>
      <c r="AG19" s="64">
        <f t="shared" si="34"/>
        <v>0</v>
      </c>
      <c r="AH19" s="64">
        <f t="shared" si="34"/>
        <v>0</v>
      </c>
      <c r="AI19" s="64">
        <f t="shared" si="34"/>
        <v>0</v>
      </c>
      <c r="AJ19" s="64">
        <f t="shared" si="34"/>
        <v>0</v>
      </c>
      <c r="AK19" s="64">
        <f t="shared" si="34"/>
        <v>0</v>
      </c>
      <c r="AL19" s="65">
        <f t="shared" ref="AL19:AL30" si="35">SUM(T19:AK19)</f>
        <v>6.9675925925925929E-3</v>
      </c>
      <c r="AM19" s="65">
        <f t="shared" ref="AM19:AM30" si="36">S19+AL19</f>
        <v>1.3946759259259259E-2</v>
      </c>
      <c r="AO19" s="24" t="s">
        <v>32</v>
      </c>
      <c r="AP19" s="65">
        <v>1.9467592592592592E-2</v>
      </c>
      <c r="AR19" s="69"/>
      <c r="AS19" s="24" t="s">
        <v>32</v>
      </c>
      <c r="AT19" s="64">
        <f>(COUNTIF(AT$6:AT$10,$B19))*AT$13</f>
        <v>4.745370370370372E-4</v>
      </c>
      <c r="AU19" s="64">
        <f t="shared" ref="AU19:BK30" si="37">(COUNTIF(AU$6:AU$10,$B19))*AU$13</f>
        <v>0</v>
      </c>
      <c r="AV19" s="64">
        <f t="shared" si="37"/>
        <v>1.9791666666666655E-3</v>
      </c>
      <c r="AW19" s="64">
        <f t="shared" si="37"/>
        <v>0</v>
      </c>
      <c r="AX19" s="64">
        <f t="shared" si="37"/>
        <v>2.1759259259259253E-3</v>
      </c>
      <c r="AY19" s="64">
        <f t="shared" si="37"/>
        <v>0</v>
      </c>
      <c r="AZ19" s="64">
        <f t="shared" si="37"/>
        <v>0</v>
      </c>
      <c r="BA19" s="64">
        <f t="shared" si="37"/>
        <v>0</v>
      </c>
      <c r="BB19" s="64">
        <f t="shared" si="37"/>
        <v>0</v>
      </c>
      <c r="BC19" s="64">
        <f t="shared" si="37"/>
        <v>0</v>
      </c>
      <c r="BD19" s="64">
        <f t="shared" si="37"/>
        <v>0</v>
      </c>
      <c r="BE19" s="64">
        <f t="shared" si="37"/>
        <v>0</v>
      </c>
      <c r="BF19" s="64">
        <f t="shared" si="37"/>
        <v>0</v>
      </c>
      <c r="BG19" s="64">
        <f t="shared" si="37"/>
        <v>0</v>
      </c>
      <c r="BH19" s="64">
        <f t="shared" si="37"/>
        <v>0</v>
      </c>
      <c r="BI19" s="64">
        <f t="shared" si="37"/>
        <v>0</v>
      </c>
      <c r="BJ19" s="65">
        <f t="shared" ref="BJ19:BJ30" si="38">SUM(AT19:BI19)</f>
        <v>4.6296296296296276E-3</v>
      </c>
      <c r="BK19" s="64">
        <f t="shared" si="37"/>
        <v>2.0833333333333329E-3</v>
      </c>
      <c r="BL19" s="64">
        <f t="shared" ref="BL19:CB30" si="39">(COUNTIF(BL$6:BL$10,$B19))*BL$13</f>
        <v>0</v>
      </c>
      <c r="BM19" s="64">
        <f t="shared" si="39"/>
        <v>3.5532407407407405E-3</v>
      </c>
      <c r="BN19" s="64">
        <f t="shared" si="39"/>
        <v>0</v>
      </c>
      <c r="BO19" s="64">
        <f t="shared" si="39"/>
        <v>7.8703703703703705E-4</v>
      </c>
      <c r="BP19" s="64">
        <f t="shared" si="39"/>
        <v>0</v>
      </c>
      <c r="BQ19" s="64">
        <f t="shared" si="39"/>
        <v>0</v>
      </c>
      <c r="BR19" s="64">
        <f t="shared" si="39"/>
        <v>0</v>
      </c>
      <c r="BS19" s="64">
        <f t="shared" si="39"/>
        <v>0</v>
      </c>
      <c r="BT19" s="64">
        <f t="shared" si="39"/>
        <v>0</v>
      </c>
      <c r="BU19" s="64">
        <f t="shared" si="39"/>
        <v>0</v>
      </c>
      <c r="BV19" s="64">
        <f t="shared" si="39"/>
        <v>0</v>
      </c>
      <c r="BW19" s="64">
        <f t="shared" si="39"/>
        <v>0</v>
      </c>
      <c r="BX19" s="64">
        <f t="shared" si="39"/>
        <v>0</v>
      </c>
      <c r="BY19" s="64">
        <f t="shared" si="39"/>
        <v>0</v>
      </c>
      <c r="BZ19" s="64">
        <f t="shared" si="39"/>
        <v>0</v>
      </c>
      <c r="CA19" s="64">
        <f t="shared" si="39"/>
        <v>0</v>
      </c>
      <c r="CB19" s="64">
        <f t="shared" si="39"/>
        <v>0</v>
      </c>
      <c r="CC19" s="65">
        <f t="shared" ref="CC19:CC30" si="40">SUM(BK19:CB19)</f>
        <v>6.4236111111111108E-3</v>
      </c>
      <c r="CD19" s="65">
        <f t="shared" ref="CD19:CD30" si="41">BJ19+CC19</f>
        <v>1.1053240740740738E-2</v>
      </c>
      <c r="CF19" s="24" t="s">
        <v>32</v>
      </c>
      <c r="CG19" s="65">
        <v>1.9467592592592592E-2</v>
      </c>
    </row>
    <row r="20" spans="1:85" x14ac:dyDescent="0.15">
      <c r="A20" s="69"/>
      <c r="B20" s="24" t="s">
        <v>33</v>
      </c>
      <c r="C20" s="64">
        <f t="shared" ref="C20:C30" si="42">(COUNTIF(C$6:C$10,$B20))*C$13</f>
        <v>0</v>
      </c>
      <c r="D20" s="64">
        <f t="shared" si="32"/>
        <v>0</v>
      </c>
      <c r="E20" s="64">
        <f t="shared" si="32"/>
        <v>0</v>
      </c>
      <c r="F20" s="64">
        <f t="shared" si="32"/>
        <v>0</v>
      </c>
      <c r="G20" s="64">
        <f t="shared" si="32"/>
        <v>0</v>
      </c>
      <c r="H20" s="64">
        <f t="shared" si="32"/>
        <v>0</v>
      </c>
      <c r="I20" s="64">
        <f t="shared" si="32"/>
        <v>0</v>
      </c>
      <c r="J20" s="64">
        <f t="shared" si="32"/>
        <v>0</v>
      </c>
      <c r="K20" s="64">
        <f t="shared" si="32"/>
        <v>0</v>
      </c>
      <c r="L20" s="64">
        <f t="shared" si="32"/>
        <v>0</v>
      </c>
      <c r="M20" s="64">
        <f t="shared" si="32"/>
        <v>0</v>
      </c>
      <c r="N20" s="64">
        <f t="shared" si="32"/>
        <v>0</v>
      </c>
      <c r="O20" s="64">
        <f t="shared" si="32"/>
        <v>0</v>
      </c>
      <c r="P20" s="64">
        <f t="shared" si="32"/>
        <v>0</v>
      </c>
      <c r="Q20" s="64">
        <f t="shared" si="32"/>
        <v>0</v>
      </c>
      <c r="R20" s="64">
        <f t="shared" si="32"/>
        <v>0</v>
      </c>
      <c r="S20" s="65">
        <f t="shared" si="33"/>
        <v>0</v>
      </c>
      <c r="T20" s="64">
        <f t="shared" ref="T20:AK30" si="43">(COUNTIF(T$6:T$10,$B20))*T$13</f>
        <v>0</v>
      </c>
      <c r="U20" s="64">
        <f t="shared" si="43"/>
        <v>0</v>
      </c>
      <c r="V20" s="64">
        <f t="shared" si="43"/>
        <v>0</v>
      </c>
      <c r="W20" s="64">
        <f t="shared" si="43"/>
        <v>0</v>
      </c>
      <c r="X20" s="64">
        <f t="shared" si="43"/>
        <v>0</v>
      </c>
      <c r="Y20" s="64">
        <f t="shared" si="43"/>
        <v>0</v>
      </c>
      <c r="Z20" s="64">
        <f t="shared" si="43"/>
        <v>0</v>
      </c>
      <c r="AA20" s="64">
        <f t="shared" si="43"/>
        <v>0</v>
      </c>
      <c r="AB20" s="64">
        <f t="shared" si="43"/>
        <v>0</v>
      </c>
      <c r="AC20" s="64">
        <f t="shared" si="43"/>
        <v>0</v>
      </c>
      <c r="AD20" s="64">
        <f t="shared" si="43"/>
        <v>0</v>
      </c>
      <c r="AE20" s="64">
        <f t="shared" si="43"/>
        <v>0</v>
      </c>
      <c r="AF20" s="64">
        <f t="shared" si="43"/>
        <v>0</v>
      </c>
      <c r="AG20" s="64">
        <f t="shared" si="43"/>
        <v>0</v>
      </c>
      <c r="AH20" s="64">
        <f t="shared" si="43"/>
        <v>0</v>
      </c>
      <c r="AI20" s="64">
        <f t="shared" si="43"/>
        <v>0</v>
      </c>
      <c r="AJ20" s="64">
        <f t="shared" si="43"/>
        <v>0</v>
      </c>
      <c r="AK20" s="64">
        <f t="shared" si="43"/>
        <v>0</v>
      </c>
      <c r="AL20" s="65">
        <f t="shared" si="35"/>
        <v>0</v>
      </c>
      <c r="AM20" s="65">
        <f t="shared" si="36"/>
        <v>0</v>
      </c>
      <c r="AO20" s="24" t="s">
        <v>33</v>
      </c>
      <c r="AP20" s="65">
        <v>1.7384259259259262E-2</v>
      </c>
      <c r="AR20" s="69"/>
      <c r="AS20" s="24" t="s">
        <v>33</v>
      </c>
      <c r="AT20" s="64">
        <f t="shared" ref="AT20:AT30" si="44">(COUNTIF(AT$6:AT$10,$B20))*AT$13</f>
        <v>0</v>
      </c>
      <c r="AU20" s="64">
        <f t="shared" si="37"/>
        <v>0</v>
      </c>
      <c r="AV20" s="64">
        <f t="shared" si="37"/>
        <v>0</v>
      </c>
      <c r="AW20" s="64">
        <f t="shared" si="37"/>
        <v>0</v>
      </c>
      <c r="AX20" s="64">
        <f t="shared" si="37"/>
        <v>0</v>
      </c>
      <c r="AY20" s="64">
        <f t="shared" si="37"/>
        <v>0</v>
      </c>
      <c r="AZ20" s="64">
        <f t="shared" si="37"/>
        <v>0</v>
      </c>
      <c r="BA20" s="64">
        <f t="shared" si="37"/>
        <v>0</v>
      </c>
      <c r="BB20" s="64">
        <f t="shared" si="37"/>
        <v>0</v>
      </c>
      <c r="BC20" s="64">
        <f t="shared" si="37"/>
        <v>0</v>
      </c>
      <c r="BD20" s="64">
        <f t="shared" si="37"/>
        <v>0</v>
      </c>
      <c r="BE20" s="64">
        <f t="shared" si="37"/>
        <v>0</v>
      </c>
      <c r="BF20" s="64">
        <f t="shared" si="37"/>
        <v>0</v>
      </c>
      <c r="BG20" s="64">
        <f t="shared" si="37"/>
        <v>0</v>
      </c>
      <c r="BH20" s="64">
        <f t="shared" si="37"/>
        <v>0</v>
      </c>
      <c r="BI20" s="64">
        <f t="shared" si="37"/>
        <v>0</v>
      </c>
      <c r="BJ20" s="65">
        <f t="shared" si="38"/>
        <v>0</v>
      </c>
      <c r="BK20" s="64">
        <f t="shared" si="37"/>
        <v>0</v>
      </c>
      <c r="BL20" s="64">
        <f t="shared" si="39"/>
        <v>0</v>
      </c>
      <c r="BM20" s="64">
        <f t="shared" si="39"/>
        <v>0</v>
      </c>
      <c r="BN20" s="64">
        <f t="shared" si="39"/>
        <v>0</v>
      </c>
      <c r="BO20" s="64">
        <f t="shared" si="39"/>
        <v>0</v>
      </c>
      <c r="BP20" s="64">
        <f t="shared" si="39"/>
        <v>0</v>
      </c>
      <c r="BQ20" s="64">
        <f t="shared" si="39"/>
        <v>0</v>
      </c>
      <c r="BR20" s="64">
        <f t="shared" si="39"/>
        <v>0</v>
      </c>
      <c r="BS20" s="64">
        <f t="shared" si="39"/>
        <v>0</v>
      </c>
      <c r="BT20" s="64">
        <f t="shared" si="39"/>
        <v>0</v>
      </c>
      <c r="BU20" s="64">
        <f t="shared" si="39"/>
        <v>0</v>
      </c>
      <c r="BV20" s="64">
        <f t="shared" si="39"/>
        <v>0</v>
      </c>
      <c r="BW20" s="64">
        <f t="shared" si="39"/>
        <v>0</v>
      </c>
      <c r="BX20" s="64">
        <f t="shared" si="39"/>
        <v>0</v>
      </c>
      <c r="BY20" s="64">
        <f t="shared" si="39"/>
        <v>0</v>
      </c>
      <c r="BZ20" s="64">
        <f t="shared" si="39"/>
        <v>0</v>
      </c>
      <c r="CA20" s="64">
        <f t="shared" si="39"/>
        <v>0</v>
      </c>
      <c r="CB20" s="64">
        <f t="shared" si="39"/>
        <v>0</v>
      </c>
      <c r="CC20" s="65">
        <f t="shared" si="40"/>
        <v>0</v>
      </c>
      <c r="CD20" s="65">
        <f t="shared" si="41"/>
        <v>0</v>
      </c>
      <c r="CF20" s="24" t="s">
        <v>33</v>
      </c>
      <c r="CG20" s="65">
        <v>1.7384259259259262E-2</v>
      </c>
    </row>
    <row r="21" spans="1:85" x14ac:dyDescent="0.15">
      <c r="A21" s="69"/>
      <c r="B21" s="24" t="s">
        <v>34</v>
      </c>
      <c r="C21" s="64">
        <f t="shared" si="42"/>
        <v>0</v>
      </c>
      <c r="D21" s="64">
        <f t="shared" si="32"/>
        <v>0</v>
      </c>
      <c r="E21" s="64">
        <f t="shared" si="32"/>
        <v>0</v>
      </c>
      <c r="F21" s="64">
        <f t="shared" si="32"/>
        <v>0</v>
      </c>
      <c r="G21" s="64">
        <f t="shared" si="32"/>
        <v>0</v>
      </c>
      <c r="H21" s="64">
        <f t="shared" si="32"/>
        <v>0</v>
      </c>
      <c r="I21" s="64">
        <f t="shared" si="32"/>
        <v>0</v>
      </c>
      <c r="J21" s="64">
        <f t="shared" si="32"/>
        <v>0</v>
      </c>
      <c r="K21" s="64">
        <f t="shared" si="32"/>
        <v>0</v>
      </c>
      <c r="L21" s="64">
        <f t="shared" si="32"/>
        <v>0</v>
      </c>
      <c r="M21" s="64">
        <f t="shared" si="32"/>
        <v>0</v>
      </c>
      <c r="N21" s="64">
        <f t="shared" si="32"/>
        <v>0</v>
      </c>
      <c r="O21" s="64">
        <f t="shared" si="32"/>
        <v>0</v>
      </c>
      <c r="P21" s="64">
        <f t="shared" si="32"/>
        <v>0</v>
      </c>
      <c r="Q21" s="64">
        <f t="shared" si="32"/>
        <v>0</v>
      </c>
      <c r="R21" s="64">
        <f t="shared" si="32"/>
        <v>0</v>
      </c>
      <c r="S21" s="65">
        <f t="shared" si="33"/>
        <v>0</v>
      </c>
      <c r="T21" s="64">
        <f t="shared" si="43"/>
        <v>0</v>
      </c>
      <c r="U21" s="64">
        <f t="shared" si="43"/>
        <v>0</v>
      </c>
      <c r="V21" s="64">
        <f t="shared" si="43"/>
        <v>0</v>
      </c>
      <c r="W21" s="64">
        <f t="shared" si="43"/>
        <v>0</v>
      </c>
      <c r="X21" s="64">
        <f t="shared" si="43"/>
        <v>0</v>
      </c>
      <c r="Y21" s="64">
        <f t="shared" si="43"/>
        <v>0</v>
      </c>
      <c r="Z21" s="64">
        <f t="shared" si="43"/>
        <v>0</v>
      </c>
      <c r="AA21" s="64">
        <f t="shared" si="43"/>
        <v>0</v>
      </c>
      <c r="AB21" s="64">
        <f t="shared" si="43"/>
        <v>0</v>
      </c>
      <c r="AC21" s="64">
        <f t="shared" si="43"/>
        <v>0</v>
      </c>
      <c r="AD21" s="64">
        <f t="shared" si="43"/>
        <v>0</v>
      </c>
      <c r="AE21" s="64">
        <f t="shared" si="43"/>
        <v>0</v>
      </c>
      <c r="AF21" s="64">
        <f t="shared" si="43"/>
        <v>0</v>
      </c>
      <c r="AG21" s="64">
        <f t="shared" si="43"/>
        <v>0</v>
      </c>
      <c r="AH21" s="64">
        <f t="shared" si="43"/>
        <v>0</v>
      </c>
      <c r="AI21" s="64">
        <f t="shared" si="43"/>
        <v>0</v>
      </c>
      <c r="AJ21" s="64">
        <f t="shared" si="43"/>
        <v>0</v>
      </c>
      <c r="AK21" s="64">
        <f t="shared" si="43"/>
        <v>0</v>
      </c>
      <c r="AL21" s="65">
        <f t="shared" si="35"/>
        <v>0</v>
      </c>
      <c r="AM21" s="65">
        <f t="shared" si="36"/>
        <v>0</v>
      </c>
      <c r="AO21" s="24" t="s">
        <v>34</v>
      </c>
      <c r="AP21" s="65">
        <v>1.3356481481481483E-2</v>
      </c>
      <c r="AR21" s="69"/>
      <c r="AS21" s="24" t="s">
        <v>34</v>
      </c>
      <c r="AT21" s="64">
        <f t="shared" si="44"/>
        <v>0</v>
      </c>
      <c r="AU21" s="64">
        <f t="shared" si="37"/>
        <v>0</v>
      </c>
      <c r="AV21" s="64">
        <f t="shared" si="37"/>
        <v>0</v>
      </c>
      <c r="AW21" s="64">
        <f t="shared" si="37"/>
        <v>0</v>
      </c>
      <c r="AX21" s="64">
        <f t="shared" si="37"/>
        <v>0</v>
      </c>
      <c r="AY21" s="64">
        <f t="shared" si="37"/>
        <v>0</v>
      </c>
      <c r="AZ21" s="64">
        <f t="shared" si="37"/>
        <v>0</v>
      </c>
      <c r="BA21" s="64">
        <f t="shared" si="37"/>
        <v>0</v>
      </c>
      <c r="BB21" s="64">
        <f t="shared" si="37"/>
        <v>0</v>
      </c>
      <c r="BC21" s="64">
        <f t="shared" si="37"/>
        <v>0</v>
      </c>
      <c r="BD21" s="64">
        <f t="shared" si="37"/>
        <v>0</v>
      </c>
      <c r="BE21" s="64">
        <f t="shared" si="37"/>
        <v>0</v>
      </c>
      <c r="BF21" s="64">
        <f t="shared" si="37"/>
        <v>0</v>
      </c>
      <c r="BG21" s="64">
        <f t="shared" si="37"/>
        <v>0</v>
      </c>
      <c r="BH21" s="64">
        <f t="shared" si="37"/>
        <v>0</v>
      </c>
      <c r="BI21" s="64">
        <f t="shared" si="37"/>
        <v>0</v>
      </c>
      <c r="BJ21" s="65">
        <f t="shared" si="38"/>
        <v>0</v>
      </c>
      <c r="BK21" s="64">
        <f t="shared" si="37"/>
        <v>0</v>
      </c>
      <c r="BL21" s="64">
        <f t="shared" si="39"/>
        <v>0</v>
      </c>
      <c r="BM21" s="64">
        <f t="shared" si="39"/>
        <v>0</v>
      </c>
      <c r="BN21" s="64">
        <f t="shared" si="39"/>
        <v>0</v>
      </c>
      <c r="BO21" s="64">
        <f t="shared" si="39"/>
        <v>0</v>
      </c>
      <c r="BP21" s="64">
        <f t="shared" si="39"/>
        <v>0</v>
      </c>
      <c r="BQ21" s="64">
        <f t="shared" si="39"/>
        <v>0</v>
      </c>
      <c r="BR21" s="64">
        <f t="shared" si="39"/>
        <v>0</v>
      </c>
      <c r="BS21" s="64">
        <f t="shared" si="39"/>
        <v>0</v>
      </c>
      <c r="BT21" s="64">
        <f t="shared" si="39"/>
        <v>0</v>
      </c>
      <c r="BU21" s="64">
        <f t="shared" si="39"/>
        <v>0</v>
      </c>
      <c r="BV21" s="64">
        <f t="shared" si="39"/>
        <v>0</v>
      </c>
      <c r="BW21" s="64">
        <f t="shared" si="39"/>
        <v>0</v>
      </c>
      <c r="BX21" s="64">
        <f t="shared" si="39"/>
        <v>0</v>
      </c>
      <c r="BY21" s="64">
        <f t="shared" si="39"/>
        <v>0</v>
      </c>
      <c r="BZ21" s="64">
        <f t="shared" si="39"/>
        <v>0</v>
      </c>
      <c r="CA21" s="64">
        <f t="shared" si="39"/>
        <v>0</v>
      </c>
      <c r="CB21" s="64">
        <f t="shared" si="39"/>
        <v>0</v>
      </c>
      <c r="CC21" s="65">
        <f t="shared" si="40"/>
        <v>0</v>
      </c>
      <c r="CD21" s="65">
        <f t="shared" si="41"/>
        <v>0</v>
      </c>
      <c r="CF21" s="24" t="s">
        <v>34</v>
      </c>
      <c r="CG21" s="65">
        <v>1.3356481481481483E-2</v>
      </c>
    </row>
    <row r="22" spans="1:85" x14ac:dyDescent="0.15">
      <c r="A22" s="69"/>
      <c r="B22" s="24" t="s">
        <v>35</v>
      </c>
      <c r="C22" s="64">
        <f t="shared" si="42"/>
        <v>0</v>
      </c>
      <c r="D22" s="64">
        <f t="shared" si="32"/>
        <v>0</v>
      </c>
      <c r="E22" s="64">
        <f t="shared" si="32"/>
        <v>0</v>
      </c>
      <c r="F22" s="64">
        <f t="shared" si="32"/>
        <v>0</v>
      </c>
      <c r="G22" s="64">
        <f t="shared" si="32"/>
        <v>0</v>
      </c>
      <c r="H22" s="64">
        <f t="shared" si="32"/>
        <v>0</v>
      </c>
      <c r="I22" s="64">
        <f t="shared" si="32"/>
        <v>0</v>
      </c>
      <c r="J22" s="64">
        <f t="shared" si="32"/>
        <v>0</v>
      </c>
      <c r="K22" s="64">
        <f t="shared" si="32"/>
        <v>0</v>
      </c>
      <c r="L22" s="64">
        <f t="shared" si="32"/>
        <v>0</v>
      </c>
      <c r="M22" s="64">
        <f t="shared" si="32"/>
        <v>0</v>
      </c>
      <c r="N22" s="64">
        <f t="shared" si="32"/>
        <v>0</v>
      </c>
      <c r="O22" s="64">
        <f t="shared" si="32"/>
        <v>0</v>
      </c>
      <c r="P22" s="64">
        <f t="shared" si="32"/>
        <v>0</v>
      </c>
      <c r="Q22" s="64">
        <f t="shared" si="32"/>
        <v>0</v>
      </c>
      <c r="R22" s="64">
        <f t="shared" si="32"/>
        <v>0</v>
      </c>
      <c r="S22" s="65">
        <f t="shared" si="33"/>
        <v>0</v>
      </c>
      <c r="T22" s="64">
        <f t="shared" si="43"/>
        <v>0</v>
      </c>
      <c r="U22" s="64">
        <f t="shared" si="43"/>
        <v>0</v>
      </c>
      <c r="V22" s="64">
        <f t="shared" si="43"/>
        <v>0</v>
      </c>
      <c r="W22" s="64">
        <f t="shared" si="43"/>
        <v>0</v>
      </c>
      <c r="X22" s="64">
        <f t="shared" si="43"/>
        <v>0</v>
      </c>
      <c r="Y22" s="64">
        <f t="shared" si="43"/>
        <v>0</v>
      </c>
      <c r="Z22" s="64">
        <f t="shared" si="43"/>
        <v>0</v>
      </c>
      <c r="AA22" s="64">
        <f t="shared" si="43"/>
        <v>0</v>
      </c>
      <c r="AB22" s="64">
        <f t="shared" si="43"/>
        <v>0</v>
      </c>
      <c r="AC22" s="64">
        <f t="shared" si="43"/>
        <v>0</v>
      </c>
      <c r="AD22" s="64">
        <f t="shared" si="43"/>
        <v>0</v>
      </c>
      <c r="AE22" s="64">
        <f t="shared" si="43"/>
        <v>0</v>
      </c>
      <c r="AF22" s="64">
        <f t="shared" si="43"/>
        <v>0</v>
      </c>
      <c r="AG22" s="64">
        <f t="shared" si="43"/>
        <v>0</v>
      </c>
      <c r="AH22" s="64">
        <f t="shared" si="43"/>
        <v>0</v>
      </c>
      <c r="AI22" s="64">
        <f t="shared" si="43"/>
        <v>0</v>
      </c>
      <c r="AJ22" s="64">
        <f t="shared" si="43"/>
        <v>0</v>
      </c>
      <c r="AK22" s="64">
        <f t="shared" si="43"/>
        <v>0</v>
      </c>
      <c r="AL22" s="65">
        <f t="shared" si="35"/>
        <v>0</v>
      </c>
      <c r="AM22" s="65">
        <f t="shared" si="36"/>
        <v>0</v>
      </c>
      <c r="AO22" s="24" t="s">
        <v>35</v>
      </c>
      <c r="AP22" s="65">
        <v>1.2696759259259258E-2</v>
      </c>
      <c r="AR22" s="69"/>
      <c r="AS22" s="24" t="s">
        <v>35</v>
      </c>
      <c r="AT22" s="64">
        <f t="shared" si="44"/>
        <v>0</v>
      </c>
      <c r="AU22" s="64">
        <f t="shared" si="37"/>
        <v>0</v>
      </c>
      <c r="AV22" s="64">
        <f t="shared" si="37"/>
        <v>0</v>
      </c>
      <c r="AW22" s="64">
        <f t="shared" si="37"/>
        <v>0</v>
      </c>
      <c r="AX22" s="64">
        <f t="shared" si="37"/>
        <v>0</v>
      </c>
      <c r="AY22" s="64">
        <f t="shared" si="37"/>
        <v>0</v>
      </c>
      <c r="AZ22" s="64">
        <f t="shared" si="37"/>
        <v>0</v>
      </c>
      <c r="BA22" s="64">
        <f t="shared" si="37"/>
        <v>0</v>
      </c>
      <c r="BB22" s="64">
        <f t="shared" si="37"/>
        <v>0</v>
      </c>
      <c r="BC22" s="64">
        <f t="shared" si="37"/>
        <v>0</v>
      </c>
      <c r="BD22" s="64">
        <f t="shared" si="37"/>
        <v>0</v>
      </c>
      <c r="BE22" s="64">
        <f t="shared" si="37"/>
        <v>0</v>
      </c>
      <c r="BF22" s="64">
        <f t="shared" si="37"/>
        <v>0</v>
      </c>
      <c r="BG22" s="64">
        <f t="shared" si="37"/>
        <v>0</v>
      </c>
      <c r="BH22" s="64">
        <f t="shared" si="37"/>
        <v>0</v>
      </c>
      <c r="BI22" s="64">
        <f t="shared" si="37"/>
        <v>0</v>
      </c>
      <c r="BJ22" s="65">
        <f t="shared" si="38"/>
        <v>0</v>
      </c>
      <c r="BK22" s="64">
        <f t="shared" si="37"/>
        <v>0</v>
      </c>
      <c r="BL22" s="64">
        <f t="shared" si="39"/>
        <v>0</v>
      </c>
      <c r="BM22" s="64">
        <f t="shared" si="39"/>
        <v>0</v>
      </c>
      <c r="BN22" s="64">
        <f t="shared" si="39"/>
        <v>0</v>
      </c>
      <c r="BO22" s="64">
        <f t="shared" si="39"/>
        <v>0</v>
      </c>
      <c r="BP22" s="64">
        <f t="shared" si="39"/>
        <v>0</v>
      </c>
      <c r="BQ22" s="64">
        <f t="shared" si="39"/>
        <v>0</v>
      </c>
      <c r="BR22" s="64">
        <f t="shared" si="39"/>
        <v>0</v>
      </c>
      <c r="BS22" s="64">
        <f t="shared" si="39"/>
        <v>0</v>
      </c>
      <c r="BT22" s="64">
        <f t="shared" si="39"/>
        <v>0</v>
      </c>
      <c r="BU22" s="64">
        <f t="shared" si="39"/>
        <v>0</v>
      </c>
      <c r="BV22" s="64">
        <f t="shared" si="39"/>
        <v>0</v>
      </c>
      <c r="BW22" s="64">
        <f t="shared" si="39"/>
        <v>0</v>
      </c>
      <c r="BX22" s="64">
        <f t="shared" si="39"/>
        <v>0</v>
      </c>
      <c r="BY22" s="64">
        <f t="shared" si="39"/>
        <v>0</v>
      </c>
      <c r="BZ22" s="64">
        <f t="shared" si="39"/>
        <v>0</v>
      </c>
      <c r="CA22" s="64">
        <f t="shared" si="39"/>
        <v>0</v>
      </c>
      <c r="CB22" s="64">
        <f t="shared" si="39"/>
        <v>0</v>
      </c>
      <c r="CC22" s="65">
        <f t="shared" si="40"/>
        <v>0</v>
      </c>
      <c r="CD22" s="65">
        <f t="shared" si="41"/>
        <v>0</v>
      </c>
      <c r="CF22" s="24" t="s">
        <v>35</v>
      </c>
      <c r="CG22" s="65">
        <v>1.2696759259259258E-2</v>
      </c>
    </row>
    <row r="23" spans="1:85" x14ac:dyDescent="0.15">
      <c r="A23" s="69"/>
      <c r="B23" s="24" t="s">
        <v>36</v>
      </c>
      <c r="C23" s="64">
        <f t="shared" si="42"/>
        <v>0</v>
      </c>
      <c r="D23" s="64">
        <f t="shared" si="32"/>
        <v>0</v>
      </c>
      <c r="E23" s="64">
        <f t="shared" si="32"/>
        <v>0</v>
      </c>
      <c r="F23" s="64">
        <f t="shared" si="32"/>
        <v>0</v>
      </c>
      <c r="G23" s="64">
        <f t="shared" si="32"/>
        <v>0</v>
      </c>
      <c r="H23" s="64">
        <f t="shared" si="32"/>
        <v>0</v>
      </c>
      <c r="I23" s="64">
        <f t="shared" si="32"/>
        <v>0</v>
      </c>
      <c r="J23" s="64">
        <f t="shared" si="32"/>
        <v>0</v>
      </c>
      <c r="K23" s="64">
        <f t="shared" si="32"/>
        <v>0</v>
      </c>
      <c r="L23" s="64">
        <f t="shared" si="32"/>
        <v>0</v>
      </c>
      <c r="M23" s="64">
        <f t="shared" si="32"/>
        <v>0</v>
      </c>
      <c r="N23" s="64">
        <f t="shared" si="32"/>
        <v>0</v>
      </c>
      <c r="O23" s="64">
        <f t="shared" si="32"/>
        <v>0</v>
      </c>
      <c r="P23" s="64">
        <f t="shared" si="32"/>
        <v>0</v>
      </c>
      <c r="Q23" s="64">
        <f t="shared" si="32"/>
        <v>0</v>
      </c>
      <c r="R23" s="64">
        <f t="shared" si="32"/>
        <v>0</v>
      </c>
      <c r="S23" s="65">
        <f t="shared" si="33"/>
        <v>0</v>
      </c>
      <c r="T23" s="64">
        <f t="shared" si="43"/>
        <v>0</v>
      </c>
      <c r="U23" s="64">
        <f t="shared" si="43"/>
        <v>0</v>
      </c>
      <c r="V23" s="64">
        <f t="shared" si="43"/>
        <v>0</v>
      </c>
      <c r="W23" s="64">
        <f t="shared" si="43"/>
        <v>0</v>
      </c>
      <c r="X23" s="64">
        <f t="shared" si="43"/>
        <v>0</v>
      </c>
      <c r="Y23" s="64">
        <f t="shared" si="43"/>
        <v>0</v>
      </c>
      <c r="Z23" s="64">
        <f t="shared" si="43"/>
        <v>0</v>
      </c>
      <c r="AA23" s="64">
        <f t="shared" si="43"/>
        <v>0</v>
      </c>
      <c r="AB23" s="64">
        <f t="shared" si="43"/>
        <v>0</v>
      </c>
      <c r="AC23" s="64">
        <f t="shared" si="43"/>
        <v>0</v>
      </c>
      <c r="AD23" s="64">
        <f t="shared" si="43"/>
        <v>0</v>
      </c>
      <c r="AE23" s="64">
        <f t="shared" si="43"/>
        <v>0</v>
      </c>
      <c r="AF23" s="64">
        <f t="shared" si="43"/>
        <v>0</v>
      </c>
      <c r="AG23" s="64">
        <f t="shared" si="43"/>
        <v>0</v>
      </c>
      <c r="AH23" s="64">
        <f t="shared" si="43"/>
        <v>0</v>
      </c>
      <c r="AI23" s="64">
        <f t="shared" si="43"/>
        <v>0</v>
      </c>
      <c r="AJ23" s="64">
        <f t="shared" si="43"/>
        <v>0</v>
      </c>
      <c r="AK23" s="64">
        <f t="shared" si="43"/>
        <v>0</v>
      </c>
      <c r="AL23" s="65">
        <f t="shared" si="35"/>
        <v>0</v>
      </c>
      <c r="AM23" s="65">
        <f t="shared" si="36"/>
        <v>0</v>
      </c>
      <c r="AO23" s="24" t="s">
        <v>36</v>
      </c>
      <c r="AP23" s="65">
        <v>1.2523148148148148E-2</v>
      </c>
      <c r="AR23" s="69"/>
      <c r="AS23" s="24" t="s">
        <v>36</v>
      </c>
      <c r="AT23" s="64">
        <f t="shared" si="44"/>
        <v>0</v>
      </c>
      <c r="AU23" s="64">
        <f t="shared" si="37"/>
        <v>0</v>
      </c>
      <c r="AV23" s="64">
        <f t="shared" si="37"/>
        <v>0</v>
      </c>
      <c r="AW23" s="64">
        <f t="shared" si="37"/>
        <v>0</v>
      </c>
      <c r="AX23" s="64">
        <f t="shared" si="37"/>
        <v>0</v>
      </c>
      <c r="AY23" s="64">
        <f t="shared" si="37"/>
        <v>0</v>
      </c>
      <c r="AZ23" s="64">
        <f t="shared" si="37"/>
        <v>0</v>
      </c>
      <c r="BA23" s="64">
        <f t="shared" si="37"/>
        <v>0</v>
      </c>
      <c r="BB23" s="64">
        <f t="shared" si="37"/>
        <v>0</v>
      </c>
      <c r="BC23" s="64">
        <f t="shared" si="37"/>
        <v>0</v>
      </c>
      <c r="BD23" s="64">
        <f t="shared" si="37"/>
        <v>0</v>
      </c>
      <c r="BE23" s="64">
        <f t="shared" si="37"/>
        <v>0</v>
      </c>
      <c r="BF23" s="64">
        <f t="shared" si="37"/>
        <v>0</v>
      </c>
      <c r="BG23" s="64">
        <f t="shared" si="37"/>
        <v>0</v>
      </c>
      <c r="BH23" s="64">
        <f t="shared" si="37"/>
        <v>0</v>
      </c>
      <c r="BI23" s="64">
        <f t="shared" si="37"/>
        <v>0</v>
      </c>
      <c r="BJ23" s="65">
        <f t="shared" si="38"/>
        <v>0</v>
      </c>
      <c r="BK23" s="64">
        <f t="shared" si="37"/>
        <v>0</v>
      </c>
      <c r="BL23" s="64">
        <f t="shared" si="39"/>
        <v>0</v>
      </c>
      <c r="BM23" s="64">
        <f t="shared" si="39"/>
        <v>0</v>
      </c>
      <c r="BN23" s="64">
        <f t="shared" si="39"/>
        <v>0</v>
      </c>
      <c r="BO23" s="64">
        <f t="shared" si="39"/>
        <v>0</v>
      </c>
      <c r="BP23" s="64">
        <f t="shared" si="39"/>
        <v>0</v>
      </c>
      <c r="BQ23" s="64">
        <f t="shared" si="39"/>
        <v>0</v>
      </c>
      <c r="BR23" s="64">
        <f t="shared" si="39"/>
        <v>0</v>
      </c>
      <c r="BS23" s="64">
        <f t="shared" si="39"/>
        <v>0</v>
      </c>
      <c r="BT23" s="64">
        <f t="shared" si="39"/>
        <v>0</v>
      </c>
      <c r="BU23" s="64">
        <f t="shared" si="39"/>
        <v>0</v>
      </c>
      <c r="BV23" s="64">
        <f t="shared" si="39"/>
        <v>0</v>
      </c>
      <c r="BW23" s="64">
        <f t="shared" si="39"/>
        <v>0</v>
      </c>
      <c r="BX23" s="64">
        <f t="shared" si="39"/>
        <v>0</v>
      </c>
      <c r="BY23" s="64">
        <f t="shared" si="39"/>
        <v>0</v>
      </c>
      <c r="BZ23" s="64">
        <f t="shared" si="39"/>
        <v>0</v>
      </c>
      <c r="CA23" s="64">
        <f t="shared" si="39"/>
        <v>0</v>
      </c>
      <c r="CB23" s="64">
        <f t="shared" si="39"/>
        <v>0</v>
      </c>
      <c r="CC23" s="65">
        <f t="shared" si="40"/>
        <v>0</v>
      </c>
      <c r="CD23" s="65">
        <f t="shared" si="41"/>
        <v>0</v>
      </c>
      <c r="CF23" s="24" t="s">
        <v>36</v>
      </c>
      <c r="CG23" s="65">
        <v>1.2523148148148148E-2</v>
      </c>
    </row>
    <row r="24" spans="1:85" x14ac:dyDescent="0.15">
      <c r="A24" s="69"/>
      <c r="B24" s="24" t="s">
        <v>37</v>
      </c>
      <c r="C24" s="64">
        <f t="shared" si="42"/>
        <v>0</v>
      </c>
      <c r="D24" s="64">
        <f t="shared" si="32"/>
        <v>0</v>
      </c>
      <c r="E24" s="64">
        <f t="shared" si="32"/>
        <v>0</v>
      </c>
      <c r="F24" s="64">
        <f t="shared" si="32"/>
        <v>0</v>
      </c>
      <c r="G24" s="64">
        <f t="shared" si="32"/>
        <v>0</v>
      </c>
      <c r="H24" s="64">
        <f t="shared" si="32"/>
        <v>0</v>
      </c>
      <c r="I24" s="64">
        <f t="shared" si="32"/>
        <v>0</v>
      </c>
      <c r="J24" s="64">
        <f t="shared" si="32"/>
        <v>0</v>
      </c>
      <c r="K24" s="64">
        <f t="shared" si="32"/>
        <v>0</v>
      </c>
      <c r="L24" s="64">
        <f t="shared" si="32"/>
        <v>0</v>
      </c>
      <c r="M24" s="64">
        <f t="shared" si="32"/>
        <v>0</v>
      </c>
      <c r="N24" s="64">
        <f t="shared" si="32"/>
        <v>0</v>
      </c>
      <c r="O24" s="64">
        <f t="shared" si="32"/>
        <v>0</v>
      </c>
      <c r="P24" s="64">
        <f t="shared" si="32"/>
        <v>0</v>
      </c>
      <c r="Q24" s="64">
        <f t="shared" si="32"/>
        <v>0</v>
      </c>
      <c r="R24" s="64">
        <f t="shared" si="32"/>
        <v>0</v>
      </c>
      <c r="S24" s="65">
        <f t="shared" si="33"/>
        <v>0</v>
      </c>
      <c r="T24" s="64">
        <f t="shared" si="43"/>
        <v>0</v>
      </c>
      <c r="U24" s="64">
        <f t="shared" si="43"/>
        <v>0</v>
      </c>
      <c r="V24" s="64">
        <f t="shared" si="43"/>
        <v>0</v>
      </c>
      <c r="W24" s="64">
        <f t="shared" si="43"/>
        <v>0</v>
      </c>
      <c r="X24" s="64">
        <f t="shared" si="43"/>
        <v>0</v>
      </c>
      <c r="Y24" s="64">
        <f t="shared" si="43"/>
        <v>0</v>
      </c>
      <c r="Z24" s="64">
        <f t="shared" si="43"/>
        <v>0</v>
      </c>
      <c r="AA24" s="64">
        <f t="shared" si="43"/>
        <v>0</v>
      </c>
      <c r="AB24" s="64">
        <f t="shared" si="43"/>
        <v>0</v>
      </c>
      <c r="AC24" s="64">
        <f t="shared" si="43"/>
        <v>0</v>
      </c>
      <c r="AD24" s="64">
        <f t="shared" si="43"/>
        <v>0</v>
      </c>
      <c r="AE24" s="64">
        <f t="shared" si="43"/>
        <v>0</v>
      </c>
      <c r="AF24" s="64">
        <f t="shared" si="43"/>
        <v>0</v>
      </c>
      <c r="AG24" s="64">
        <f t="shared" si="43"/>
        <v>0</v>
      </c>
      <c r="AH24" s="64">
        <f t="shared" si="43"/>
        <v>0</v>
      </c>
      <c r="AI24" s="64">
        <f t="shared" si="43"/>
        <v>0</v>
      </c>
      <c r="AJ24" s="64">
        <f t="shared" si="43"/>
        <v>0</v>
      </c>
      <c r="AK24" s="64">
        <f t="shared" si="43"/>
        <v>0</v>
      </c>
      <c r="AL24" s="65">
        <f t="shared" si="35"/>
        <v>0</v>
      </c>
      <c r="AM24" s="65">
        <f t="shared" si="36"/>
        <v>0</v>
      </c>
      <c r="AO24" s="24" t="s">
        <v>37</v>
      </c>
      <c r="AP24" s="65">
        <v>1.0520833333333333E-2</v>
      </c>
      <c r="AR24" s="69"/>
      <c r="AS24" s="24" t="s">
        <v>37</v>
      </c>
      <c r="AT24" s="64">
        <f t="shared" si="44"/>
        <v>0</v>
      </c>
      <c r="AU24" s="64">
        <f t="shared" si="37"/>
        <v>0</v>
      </c>
      <c r="AV24" s="64">
        <f t="shared" si="37"/>
        <v>0</v>
      </c>
      <c r="AW24" s="64">
        <f t="shared" si="37"/>
        <v>0</v>
      </c>
      <c r="AX24" s="64">
        <f t="shared" si="37"/>
        <v>0</v>
      </c>
      <c r="AY24" s="64">
        <f t="shared" si="37"/>
        <v>0</v>
      </c>
      <c r="AZ24" s="64">
        <f t="shared" si="37"/>
        <v>0</v>
      </c>
      <c r="BA24" s="64">
        <f t="shared" si="37"/>
        <v>0</v>
      </c>
      <c r="BB24" s="64">
        <f t="shared" si="37"/>
        <v>0</v>
      </c>
      <c r="BC24" s="64">
        <f t="shared" si="37"/>
        <v>0</v>
      </c>
      <c r="BD24" s="64">
        <f t="shared" si="37"/>
        <v>0</v>
      </c>
      <c r="BE24" s="64">
        <f t="shared" si="37"/>
        <v>0</v>
      </c>
      <c r="BF24" s="64">
        <f t="shared" si="37"/>
        <v>0</v>
      </c>
      <c r="BG24" s="64">
        <f t="shared" si="37"/>
        <v>0</v>
      </c>
      <c r="BH24" s="64">
        <f t="shared" si="37"/>
        <v>0</v>
      </c>
      <c r="BI24" s="64">
        <f t="shared" si="37"/>
        <v>0</v>
      </c>
      <c r="BJ24" s="65">
        <f t="shared" si="38"/>
        <v>0</v>
      </c>
      <c r="BK24" s="64">
        <f t="shared" si="37"/>
        <v>0</v>
      </c>
      <c r="BL24" s="64">
        <f t="shared" si="39"/>
        <v>0</v>
      </c>
      <c r="BM24" s="64">
        <f t="shared" si="39"/>
        <v>0</v>
      </c>
      <c r="BN24" s="64">
        <f t="shared" si="39"/>
        <v>0</v>
      </c>
      <c r="BO24" s="64">
        <f t="shared" si="39"/>
        <v>0</v>
      </c>
      <c r="BP24" s="64">
        <f t="shared" si="39"/>
        <v>0</v>
      </c>
      <c r="BQ24" s="64">
        <f t="shared" si="39"/>
        <v>0</v>
      </c>
      <c r="BR24" s="64">
        <f t="shared" si="39"/>
        <v>0</v>
      </c>
      <c r="BS24" s="64">
        <f t="shared" si="39"/>
        <v>0</v>
      </c>
      <c r="BT24" s="64">
        <f t="shared" si="39"/>
        <v>0</v>
      </c>
      <c r="BU24" s="64">
        <f t="shared" si="39"/>
        <v>0</v>
      </c>
      <c r="BV24" s="64">
        <f t="shared" si="39"/>
        <v>0</v>
      </c>
      <c r="BW24" s="64">
        <f t="shared" si="39"/>
        <v>0</v>
      </c>
      <c r="BX24" s="64">
        <f t="shared" si="39"/>
        <v>0</v>
      </c>
      <c r="BY24" s="64">
        <f t="shared" si="39"/>
        <v>0</v>
      </c>
      <c r="BZ24" s="64">
        <f t="shared" si="39"/>
        <v>0</v>
      </c>
      <c r="CA24" s="64">
        <f t="shared" si="39"/>
        <v>0</v>
      </c>
      <c r="CB24" s="64">
        <f t="shared" si="39"/>
        <v>0</v>
      </c>
      <c r="CC24" s="65">
        <f t="shared" si="40"/>
        <v>0</v>
      </c>
      <c r="CD24" s="65">
        <f t="shared" si="41"/>
        <v>0</v>
      </c>
      <c r="CF24" s="24" t="s">
        <v>37</v>
      </c>
      <c r="CG24" s="65">
        <v>1.0520833333333333E-2</v>
      </c>
    </row>
    <row r="25" spans="1:85" x14ac:dyDescent="0.15">
      <c r="A25" s="69"/>
      <c r="B25" s="24" t="s">
        <v>38</v>
      </c>
      <c r="C25" s="64">
        <f t="shared" si="42"/>
        <v>0</v>
      </c>
      <c r="D25" s="64">
        <f t="shared" si="32"/>
        <v>0</v>
      </c>
      <c r="E25" s="64">
        <f t="shared" si="32"/>
        <v>0</v>
      </c>
      <c r="F25" s="64">
        <f t="shared" si="32"/>
        <v>0</v>
      </c>
      <c r="G25" s="64">
        <f t="shared" si="32"/>
        <v>0</v>
      </c>
      <c r="H25" s="64">
        <f t="shared" si="32"/>
        <v>0</v>
      </c>
      <c r="I25" s="64">
        <f t="shared" si="32"/>
        <v>0</v>
      </c>
      <c r="J25" s="64">
        <f t="shared" si="32"/>
        <v>0</v>
      </c>
      <c r="K25" s="64">
        <f t="shared" si="32"/>
        <v>0</v>
      </c>
      <c r="L25" s="64">
        <f t="shared" si="32"/>
        <v>0</v>
      </c>
      <c r="M25" s="64">
        <f t="shared" si="32"/>
        <v>0</v>
      </c>
      <c r="N25" s="64">
        <f t="shared" si="32"/>
        <v>0</v>
      </c>
      <c r="O25" s="64">
        <f t="shared" si="32"/>
        <v>0</v>
      </c>
      <c r="P25" s="64">
        <f t="shared" si="32"/>
        <v>0</v>
      </c>
      <c r="Q25" s="64">
        <f t="shared" si="32"/>
        <v>0</v>
      </c>
      <c r="R25" s="64">
        <f t="shared" si="32"/>
        <v>0</v>
      </c>
      <c r="S25" s="65">
        <f t="shared" si="33"/>
        <v>0</v>
      </c>
      <c r="T25" s="64">
        <f t="shared" si="43"/>
        <v>0</v>
      </c>
      <c r="U25" s="64">
        <f t="shared" si="43"/>
        <v>0</v>
      </c>
      <c r="V25" s="64">
        <f t="shared" si="43"/>
        <v>0</v>
      </c>
      <c r="W25" s="64">
        <f t="shared" si="43"/>
        <v>0</v>
      </c>
      <c r="X25" s="64">
        <f t="shared" si="43"/>
        <v>0</v>
      </c>
      <c r="Y25" s="64">
        <f t="shared" si="43"/>
        <v>0</v>
      </c>
      <c r="Z25" s="64">
        <f t="shared" si="43"/>
        <v>0</v>
      </c>
      <c r="AA25" s="64">
        <f t="shared" si="43"/>
        <v>0</v>
      </c>
      <c r="AB25" s="64">
        <f t="shared" si="43"/>
        <v>0</v>
      </c>
      <c r="AC25" s="64">
        <f t="shared" si="43"/>
        <v>0</v>
      </c>
      <c r="AD25" s="64">
        <f t="shared" si="43"/>
        <v>0</v>
      </c>
      <c r="AE25" s="64">
        <f t="shared" si="43"/>
        <v>0</v>
      </c>
      <c r="AF25" s="64">
        <f t="shared" si="43"/>
        <v>0</v>
      </c>
      <c r="AG25" s="64">
        <f t="shared" si="43"/>
        <v>0</v>
      </c>
      <c r="AH25" s="64">
        <f t="shared" si="43"/>
        <v>0</v>
      </c>
      <c r="AI25" s="64">
        <f t="shared" si="43"/>
        <v>0</v>
      </c>
      <c r="AJ25" s="64">
        <f t="shared" si="43"/>
        <v>0</v>
      </c>
      <c r="AK25" s="64">
        <f t="shared" si="43"/>
        <v>0</v>
      </c>
      <c r="AL25" s="65">
        <f t="shared" si="35"/>
        <v>0</v>
      </c>
      <c r="AM25" s="65">
        <f t="shared" si="36"/>
        <v>0</v>
      </c>
      <c r="AO25" s="24" t="s">
        <v>38</v>
      </c>
      <c r="AP25" s="65">
        <v>9.2361111111111099E-3</v>
      </c>
      <c r="AR25" s="69"/>
      <c r="AS25" s="24" t="s">
        <v>38</v>
      </c>
      <c r="AT25" s="64">
        <f t="shared" si="44"/>
        <v>0</v>
      </c>
      <c r="AU25" s="64">
        <f t="shared" si="37"/>
        <v>0</v>
      </c>
      <c r="AV25" s="64">
        <f t="shared" si="37"/>
        <v>0</v>
      </c>
      <c r="AW25" s="64">
        <f t="shared" si="37"/>
        <v>0</v>
      </c>
      <c r="AX25" s="64">
        <f t="shared" si="37"/>
        <v>0</v>
      </c>
      <c r="AY25" s="64">
        <f t="shared" si="37"/>
        <v>0</v>
      </c>
      <c r="AZ25" s="64">
        <f t="shared" si="37"/>
        <v>0</v>
      </c>
      <c r="BA25" s="64">
        <f t="shared" si="37"/>
        <v>0</v>
      </c>
      <c r="BB25" s="64">
        <f t="shared" si="37"/>
        <v>0</v>
      </c>
      <c r="BC25" s="64">
        <f t="shared" si="37"/>
        <v>0</v>
      </c>
      <c r="BD25" s="64">
        <f t="shared" si="37"/>
        <v>0</v>
      </c>
      <c r="BE25" s="64">
        <f t="shared" si="37"/>
        <v>0</v>
      </c>
      <c r="BF25" s="64">
        <f t="shared" si="37"/>
        <v>0</v>
      </c>
      <c r="BG25" s="64">
        <f t="shared" si="37"/>
        <v>0</v>
      </c>
      <c r="BH25" s="64">
        <f t="shared" si="37"/>
        <v>0</v>
      </c>
      <c r="BI25" s="64">
        <f t="shared" si="37"/>
        <v>0</v>
      </c>
      <c r="BJ25" s="65">
        <f t="shared" si="38"/>
        <v>0</v>
      </c>
      <c r="BK25" s="64">
        <f t="shared" si="37"/>
        <v>0</v>
      </c>
      <c r="BL25" s="64">
        <f t="shared" si="39"/>
        <v>0</v>
      </c>
      <c r="BM25" s="64">
        <f t="shared" si="39"/>
        <v>0</v>
      </c>
      <c r="BN25" s="64">
        <f t="shared" si="39"/>
        <v>0</v>
      </c>
      <c r="BO25" s="64">
        <f t="shared" si="39"/>
        <v>0</v>
      </c>
      <c r="BP25" s="64">
        <f t="shared" si="39"/>
        <v>0</v>
      </c>
      <c r="BQ25" s="64">
        <f t="shared" si="39"/>
        <v>0</v>
      </c>
      <c r="BR25" s="64">
        <f t="shared" si="39"/>
        <v>0</v>
      </c>
      <c r="BS25" s="64">
        <f t="shared" si="39"/>
        <v>0</v>
      </c>
      <c r="BT25" s="64">
        <f t="shared" si="39"/>
        <v>0</v>
      </c>
      <c r="BU25" s="64">
        <f t="shared" si="39"/>
        <v>0</v>
      </c>
      <c r="BV25" s="64">
        <f t="shared" si="39"/>
        <v>0</v>
      </c>
      <c r="BW25" s="64">
        <f t="shared" si="39"/>
        <v>0</v>
      </c>
      <c r="BX25" s="64">
        <f t="shared" si="39"/>
        <v>0</v>
      </c>
      <c r="BY25" s="64">
        <f t="shared" si="39"/>
        <v>0</v>
      </c>
      <c r="BZ25" s="64">
        <f t="shared" si="39"/>
        <v>0</v>
      </c>
      <c r="CA25" s="64">
        <f t="shared" si="39"/>
        <v>0</v>
      </c>
      <c r="CB25" s="64">
        <f t="shared" si="39"/>
        <v>0</v>
      </c>
      <c r="CC25" s="65">
        <f t="shared" si="40"/>
        <v>0</v>
      </c>
      <c r="CD25" s="65">
        <f t="shared" si="41"/>
        <v>0</v>
      </c>
      <c r="CF25" s="24" t="s">
        <v>38</v>
      </c>
      <c r="CG25" s="65">
        <v>9.2361111111111099E-3</v>
      </c>
    </row>
    <row r="26" spans="1:85" x14ac:dyDescent="0.15">
      <c r="A26" s="69"/>
      <c r="B26" s="24" t="s">
        <v>39</v>
      </c>
      <c r="C26" s="64">
        <f t="shared" si="42"/>
        <v>0</v>
      </c>
      <c r="D26" s="64">
        <f t="shared" si="32"/>
        <v>0</v>
      </c>
      <c r="E26" s="64">
        <f t="shared" si="32"/>
        <v>0</v>
      </c>
      <c r="F26" s="64">
        <f t="shared" si="32"/>
        <v>0</v>
      </c>
      <c r="G26" s="64">
        <f t="shared" si="32"/>
        <v>0</v>
      </c>
      <c r="H26" s="64">
        <f t="shared" si="32"/>
        <v>0</v>
      </c>
      <c r="I26" s="64">
        <f t="shared" si="32"/>
        <v>0</v>
      </c>
      <c r="J26" s="64">
        <f t="shared" si="32"/>
        <v>0</v>
      </c>
      <c r="K26" s="64">
        <f t="shared" si="32"/>
        <v>0</v>
      </c>
      <c r="L26" s="64">
        <f t="shared" si="32"/>
        <v>0</v>
      </c>
      <c r="M26" s="64">
        <f t="shared" si="32"/>
        <v>0</v>
      </c>
      <c r="N26" s="64">
        <f t="shared" si="32"/>
        <v>0</v>
      </c>
      <c r="O26" s="64">
        <f t="shared" si="32"/>
        <v>0</v>
      </c>
      <c r="P26" s="64">
        <f t="shared" si="32"/>
        <v>0</v>
      </c>
      <c r="Q26" s="64">
        <f t="shared" si="32"/>
        <v>0</v>
      </c>
      <c r="R26" s="64">
        <f t="shared" si="32"/>
        <v>0</v>
      </c>
      <c r="S26" s="65">
        <f t="shared" si="33"/>
        <v>0</v>
      </c>
      <c r="T26" s="64">
        <f t="shared" si="43"/>
        <v>0</v>
      </c>
      <c r="U26" s="64">
        <f t="shared" si="43"/>
        <v>0</v>
      </c>
      <c r="V26" s="64">
        <f t="shared" si="43"/>
        <v>0</v>
      </c>
      <c r="W26" s="64">
        <f t="shared" si="43"/>
        <v>0</v>
      </c>
      <c r="X26" s="64">
        <f t="shared" si="43"/>
        <v>0</v>
      </c>
      <c r="Y26" s="64">
        <f t="shared" si="43"/>
        <v>0</v>
      </c>
      <c r="Z26" s="64">
        <f t="shared" si="43"/>
        <v>0</v>
      </c>
      <c r="AA26" s="64">
        <f t="shared" si="43"/>
        <v>0</v>
      </c>
      <c r="AB26" s="64">
        <f t="shared" si="43"/>
        <v>0</v>
      </c>
      <c r="AC26" s="64">
        <f t="shared" si="43"/>
        <v>0</v>
      </c>
      <c r="AD26" s="64">
        <f t="shared" si="43"/>
        <v>0</v>
      </c>
      <c r="AE26" s="64">
        <f t="shared" si="43"/>
        <v>0</v>
      </c>
      <c r="AF26" s="64">
        <f t="shared" si="43"/>
        <v>0</v>
      </c>
      <c r="AG26" s="64">
        <f t="shared" si="43"/>
        <v>0</v>
      </c>
      <c r="AH26" s="64">
        <f t="shared" si="43"/>
        <v>0</v>
      </c>
      <c r="AI26" s="64">
        <f t="shared" si="43"/>
        <v>0</v>
      </c>
      <c r="AJ26" s="64">
        <f t="shared" si="43"/>
        <v>0</v>
      </c>
      <c r="AK26" s="64">
        <f t="shared" si="43"/>
        <v>0</v>
      </c>
      <c r="AL26" s="65">
        <f t="shared" si="35"/>
        <v>0</v>
      </c>
      <c r="AM26" s="65">
        <f t="shared" si="36"/>
        <v>0</v>
      </c>
      <c r="AO26" s="24" t="s">
        <v>39</v>
      </c>
      <c r="AP26" s="65">
        <v>6.3425925925925941E-3</v>
      </c>
      <c r="AR26" s="69"/>
      <c r="AS26" s="24" t="s">
        <v>39</v>
      </c>
      <c r="AT26" s="64">
        <f t="shared" si="44"/>
        <v>0</v>
      </c>
      <c r="AU26" s="64">
        <f t="shared" si="37"/>
        <v>0</v>
      </c>
      <c r="AV26" s="64">
        <f t="shared" si="37"/>
        <v>0</v>
      </c>
      <c r="AW26" s="64">
        <f t="shared" si="37"/>
        <v>0</v>
      </c>
      <c r="AX26" s="64">
        <f t="shared" si="37"/>
        <v>0</v>
      </c>
      <c r="AY26" s="64">
        <f t="shared" si="37"/>
        <v>0</v>
      </c>
      <c r="AZ26" s="64">
        <f t="shared" si="37"/>
        <v>0</v>
      </c>
      <c r="BA26" s="64">
        <f t="shared" si="37"/>
        <v>0</v>
      </c>
      <c r="BB26" s="64">
        <f t="shared" si="37"/>
        <v>0</v>
      </c>
      <c r="BC26" s="64">
        <f t="shared" si="37"/>
        <v>0</v>
      </c>
      <c r="BD26" s="64">
        <f t="shared" si="37"/>
        <v>0</v>
      </c>
      <c r="BE26" s="64">
        <f t="shared" si="37"/>
        <v>0</v>
      </c>
      <c r="BF26" s="64">
        <f t="shared" si="37"/>
        <v>0</v>
      </c>
      <c r="BG26" s="64">
        <f t="shared" si="37"/>
        <v>0</v>
      </c>
      <c r="BH26" s="64">
        <f t="shared" si="37"/>
        <v>0</v>
      </c>
      <c r="BI26" s="64">
        <f t="shared" si="37"/>
        <v>0</v>
      </c>
      <c r="BJ26" s="65">
        <f t="shared" si="38"/>
        <v>0</v>
      </c>
      <c r="BK26" s="64">
        <f t="shared" si="37"/>
        <v>0</v>
      </c>
      <c r="BL26" s="64">
        <f t="shared" si="39"/>
        <v>0</v>
      </c>
      <c r="BM26" s="64">
        <f t="shared" si="39"/>
        <v>0</v>
      </c>
      <c r="BN26" s="64">
        <f t="shared" si="39"/>
        <v>0</v>
      </c>
      <c r="BO26" s="64">
        <f t="shared" si="39"/>
        <v>0</v>
      </c>
      <c r="BP26" s="64">
        <f t="shared" si="39"/>
        <v>0</v>
      </c>
      <c r="BQ26" s="64">
        <f t="shared" si="39"/>
        <v>0</v>
      </c>
      <c r="BR26" s="64">
        <f t="shared" si="39"/>
        <v>0</v>
      </c>
      <c r="BS26" s="64">
        <f t="shared" si="39"/>
        <v>0</v>
      </c>
      <c r="BT26" s="64">
        <f t="shared" si="39"/>
        <v>0</v>
      </c>
      <c r="BU26" s="64">
        <f t="shared" si="39"/>
        <v>0</v>
      </c>
      <c r="BV26" s="64">
        <f t="shared" si="39"/>
        <v>0</v>
      </c>
      <c r="BW26" s="64">
        <f t="shared" si="39"/>
        <v>0</v>
      </c>
      <c r="BX26" s="64">
        <f t="shared" si="39"/>
        <v>0</v>
      </c>
      <c r="BY26" s="64">
        <f t="shared" si="39"/>
        <v>0</v>
      </c>
      <c r="BZ26" s="64">
        <f t="shared" si="39"/>
        <v>0</v>
      </c>
      <c r="CA26" s="64">
        <f t="shared" si="39"/>
        <v>0</v>
      </c>
      <c r="CB26" s="64">
        <f t="shared" si="39"/>
        <v>0</v>
      </c>
      <c r="CC26" s="65">
        <f t="shared" si="40"/>
        <v>0</v>
      </c>
      <c r="CD26" s="65">
        <f t="shared" si="41"/>
        <v>0</v>
      </c>
      <c r="CF26" s="24" t="s">
        <v>39</v>
      </c>
      <c r="CG26" s="65">
        <v>6.3425925925925941E-3</v>
      </c>
    </row>
    <row r="27" spans="1:85" x14ac:dyDescent="0.15">
      <c r="A27" s="69"/>
      <c r="B27" s="24" t="s">
        <v>40</v>
      </c>
      <c r="C27" s="64">
        <f t="shared" si="42"/>
        <v>0</v>
      </c>
      <c r="D27" s="64">
        <f t="shared" si="32"/>
        <v>0</v>
      </c>
      <c r="E27" s="64">
        <f t="shared" si="32"/>
        <v>0</v>
      </c>
      <c r="F27" s="64">
        <f t="shared" si="32"/>
        <v>0</v>
      </c>
      <c r="G27" s="64">
        <f t="shared" si="32"/>
        <v>0</v>
      </c>
      <c r="H27" s="64">
        <f t="shared" si="32"/>
        <v>0</v>
      </c>
      <c r="I27" s="64">
        <f t="shared" si="32"/>
        <v>0</v>
      </c>
      <c r="J27" s="64">
        <f t="shared" si="32"/>
        <v>0</v>
      </c>
      <c r="K27" s="64">
        <f t="shared" si="32"/>
        <v>0</v>
      </c>
      <c r="L27" s="64">
        <f t="shared" si="32"/>
        <v>0</v>
      </c>
      <c r="M27" s="64">
        <f t="shared" si="32"/>
        <v>0</v>
      </c>
      <c r="N27" s="64">
        <f t="shared" si="32"/>
        <v>0</v>
      </c>
      <c r="O27" s="64">
        <f t="shared" si="32"/>
        <v>0</v>
      </c>
      <c r="P27" s="64">
        <f t="shared" si="32"/>
        <v>0</v>
      </c>
      <c r="Q27" s="64">
        <f t="shared" si="32"/>
        <v>0</v>
      </c>
      <c r="R27" s="64">
        <f t="shared" si="32"/>
        <v>0</v>
      </c>
      <c r="S27" s="65">
        <f t="shared" si="33"/>
        <v>0</v>
      </c>
      <c r="T27" s="64">
        <f t="shared" si="43"/>
        <v>0</v>
      </c>
      <c r="U27" s="64">
        <f t="shared" si="43"/>
        <v>0</v>
      </c>
      <c r="V27" s="64">
        <f t="shared" si="43"/>
        <v>0</v>
      </c>
      <c r="W27" s="64">
        <f t="shared" si="43"/>
        <v>0</v>
      </c>
      <c r="X27" s="64">
        <f t="shared" si="43"/>
        <v>0</v>
      </c>
      <c r="Y27" s="64">
        <f t="shared" si="43"/>
        <v>0</v>
      </c>
      <c r="Z27" s="64">
        <f t="shared" si="43"/>
        <v>0</v>
      </c>
      <c r="AA27" s="64">
        <f t="shared" si="43"/>
        <v>0</v>
      </c>
      <c r="AB27" s="64">
        <f t="shared" si="43"/>
        <v>0</v>
      </c>
      <c r="AC27" s="64">
        <f t="shared" si="43"/>
        <v>0</v>
      </c>
      <c r="AD27" s="64">
        <f t="shared" si="43"/>
        <v>0</v>
      </c>
      <c r="AE27" s="64">
        <f t="shared" si="43"/>
        <v>0</v>
      </c>
      <c r="AF27" s="64">
        <f t="shared" si="43"/>
        <v>0</v>
      </c>
      <c r="AG27" s="64">
        <f t="shared" si="43"/>
        <v>0</v>
      </c>
      <c r="AH27" s="64">
        <f t="shared" si="43"/>
        <v>0</v>
      </c>
      <c r="AI27" s="64">
        <f t="shared" si="43"/>
        <v>0</v>
      </c>
      <c r="AJ27" s="64">
        <f t="shared" si="43"/>
        <v>0</v>
      </c>
      <c r="AK27" s="64">
        <f t="shared" si="43"/>
        <v>0</v>
      </c>
      <c r="AL27" s="65">
        <f t="shared" si="35"/>
        <v>0</v>
      </c>
      <c r="AM27" s="65">
        <f t="shared" si="36"/>
        <v>0</v>
      </c>
      <c r="AO27" s="24" t="s">
        <v>40</v>
      </c>
      <c r="AP27" s="65">
        <v>4.6990740740740734E-3</v>
      </c>
      <c r="AR27" s="69"/>
      <c r="AS27" s="24" t="s">
        <v>40</v>
      </c>
      <c r="AT27" s="64">
        <f t="shared" si="44"/>
        <v>0</v>
      </c>
      <c r="AU27" s="64">
        <f t="shared" si="37"/>
        <v>0</v>
      </c>
      <c r="AV27" s="64">
        <f t="shared" si="37"/>
        <v>0</v>
      </c>
      <c r="AW27" s="64">
        <f t="shared" si="37"/>
        <v>0</v>
      </c>
      <c r="AX27" s="64">
        <f t="shared" si="37"/>
        <v>0</v>
      </c>
      <c r="AY27" s="64">
        <f t="shared" si="37"/>
        <v>0</v>
      </c>
      <c r="AZ27" s="64">
        <f t="shared" si="37"/>
        <v>0</v>
      </c>
      <c r="BA27" s="64">
        <f t="shared" si="37"/>
        <v>0</v>
      </c>
      <c r="BB27" s="64">
        <f t="shared" si="37"/>
        <v>0</v>
      </c>
      <c r="BC27" s="64">
        <f t="shared" si="37"/>
        <v>0</v>
      </c>
      <c r="BD27" s="64">
        <f t="shared" si="37"/>
        <v>0</v>
      </c>
      <c r="BE27" s="64">
        <f t="shared" si="37"/>
        <v>0</v>
      </c>
      <c r="BF27" s="64">
        <f t="shared" si="37"/>
        <v>0</v>
      </c>
      <c r="BG27" s="64">
        <f t="shared" si="37"/>
        <v>0</v>
      </c>
      <c r="BH27" s="64">
        <f t="shared" si="37"/>
        <v>0</v>
      </c>
      <c r="BI27" s="64">
        <f t="shared" si="37"/>
        <v>0</v>
      </c>
      <c r="BJ27" s="65">
        <f t="shared" si="38"/>
        <v>0</v>
      </c>
      <c r="BK27" s="64">
        <f t="shared" si="37"/>
        <v>0</v>
      </c>
      <c r="BL27" s="64">
        <f t="shared" si="39"/>
        <v>0</v>
      </c>
      <c r="BM27" s="64">
        <f t="shared" si="39"/>
        <v>0</v>
      </c>
      <c r="BN27" s="64">
        <f t="shared" si="39"/>
        <v>0</v>
      </c>
      <c r="BO27" s="64">
        <f t="shared" si="39"/>
        <v>0</v>
      </c>
      <c r="BP27" s="64">
        <f t="shared" si="39"/>
        <v>0</v>
      </c>
      <c r="BQ27" s="64">
        <f t="shared" si="39"/>
        <v>0</v>
      </c>
      <c r="BR27" s="64">
        <f t="shared" si="39"/>
        <v>0</v>
      </c>
      <c r="BS27" s="64">
        <f t="shared" si="39"/>
        <v>0</v>
      </c>
      <c r="BT27" s="64">
        <f t="shared" si="39"/>
        <v>0</v>
      </c>
      <c r="BU27" s="64">
        <f t="shared" si="39"/>
        <v>0</v>
      </c>
      <c r="BV27" s="64">
        <f t="shared" si="39"/>
        <v>0</v>
      </c>
      <c r="BW27" s="64">
        <f t="shared" si="39"/>
        <v>0</v>
      </c>
      <c r="BX27" s="64">
        <f t="shared" si="39"/>
        <v>0</v>
      </c>
      <c r="BY27" s="64">
        <f t="shared" si="39"/>
        <v>0</v>
      </c>
      <c r="BZ27" s="64">
        <f t="shared" si="39"/>
        <v>0</v>
      </c>
      <c r="CA27" s="64">
        <f t="shared" si="39"/>
        <v>0</v>
      </c>
      <c r="CB27" s="64">
        <f t="shared" si="39"/>
        <v>0</v>
      </c>
      <c r="CC27" s="65">
        <f t="shared" si="40"/>
        <v>0</v>
      </c>
      <c r="CD27" s="65">
        <f t="shared" si="41"/>
        <v>0</v>
      </c>
      <c r="CF27" s="24" t="s">
        <v>40</v>
      </c>
      <c r="CG27" s="65">
        <v>4.6990740740740734E-3</v>
      </c>
    </row>
    <row r="28" spans="1:85" x14ac:dyDescent="0.15">
      <c r="A28" s="69"/>
      <c r="B28" s="24" t="s">
        <v>41</v>
      </c>
      <c r="C28" s="64">
        <f t="shared" si="42"/>
        <v>0</v>
      </c>
      <c r="D28" s="64">
        <f t="shared" si="32"/>
        <v>0</v>
      </c>
      <c r="E28" s="64">
        <f t="shared" si="32"/>
        <v>0</v>
      </c>
      <c r="F28" s="64">
        <f t="shared" si="32"/>
        <v>0</v>
      </c>
      <c r="G28" s="64">
        <f t="shared" si="32"/>
        <v>0</v>
      </c>
      <c r="H28" s="64">
        <f t="shared" si="32"/>
        <v>0</v>
      </c>
      <c r="I28" s="64">
        <f t="shared" si="32"/>
        <v>0</v>
      </c>
      <c r="J28" s="64">
        <f t="shared" si="32"/>
        <v>0</v>
      </c>
      <c r="K28" s="64">
        <f t="shared" si="32"/>
        <v>0</v>
      </c>
      <c r="L28" s="64">
        <f t="shared" si="32"/>
        <v>0</v>
      </c>
      <c r="M28" s="64">
        <f t="shared" si="32"/>
        <v>0</v>
      </c>
      <c r="N28" s="64">
        <f t="shared" si="32"/>
        <v>0</v>
      </c>
      <c r="O28" s="64">
        <f t="shared" si="32"/>
        <v>0</v>
      </c>
      <c r="P28" s="64">
        <f t="shared" si="32"/>
        <v>0</v>
      </c>
      <c r="Q28" s="64">
        <f t="shared" si="32"/>
        <v>0</v>
      </c>
      <c r="R28" s="64">
        <f t="shared" si="32"/>
        <v>0</v>
      </c>
      <c r="S28" s="65">
        <f t="shared" si="33"/>
        <v>0</v>
      </c>
      <c r="T28" s="64">
        <f t="shared" si="43"/>
        <v>0</v>
      </c>
      <c r="U28" s="64">
        <f t="shared" si="43"/>
        <v>0</v>
      </c>
      <c r="V28" s="64">
        <f t="shared" si="43"/>
        <v>0</v>
      </c>
      <c r="W28" s="64">
        <f t="shared" si="43"/>
        <v>0</v>
      </c>
      <c r="X28" s="64">
        <f t="shared" si="43"/>
        <v>0</v>
      </c>
      <c r="Y28" s="64">
        <f t="shared" si="43"/>
        <v>0</v>
      </c>
      <c r="Z28" s="64">
        <f t="shared" si="43"/>
        <v>0</v>
      </c>
      <c r="AA28" s="64">
        <f t="shared" si="43"/>
        <v>0</v>
      </c>
      <c r="AB28" s="64">
        <f t="shared" si="43"/>
        <v>0</v>
      </c>
      <c r="AC28" s="64">
        <f t="shared" si="43"/>
        <v>0</v>
      </c>
      <c r="AD28" s="64">
        <f t="shared" si="43"/>
        <v>0</v>
      </c>
      <c r="AE28" s="64">
        <f t="shared" si="43"/>
        <v>0</v>
      </c>
      <c r="AF28" s="64">
        <f t="shared" si="43"/>
        <v>0</v>
      </c>
      <c r="AG28" s="64">
        <f t="shared" si="43"/>
        <v>0</v>
      </c>
      <c r="AH28" s="64">
        <f t="shared" si="43"/>
        <v>0</v>
      </c>
      <c r="AI28" s="64">
        <f t="shared" si="43"/>
        <v>0</v>
      </c>
      <c r="AJ28" s="64">
        <f t="shared" si="43"/>
        <v>0</v>
      </c>
      <c r="AK28" s="64">
        <f t="shared" si="43"/>
        <v>0</v>
      </c>
      <c r="AL28" s="65">
        <f t="shared" si="35"/>
        <v>0</v>
      </c>
      <c r="AM28" s="65">
        <f t="shared" si="36"/>
        <v>0</v>
      </c>
      <c r="AO28" s="24" t="s">
        <v>41</v>
      </c>
      <c r="AP28" s="65">
        <v>2.1296296296296298E-3</v>
      </c>
      <c r="AR28" s="69"/>
      <c r="AS28" s="24" t="s">
        <v>41</v>
      </c>
      <c r="AT28" s="64">
        <f t="shared" si="44"/>
        <v>0</v>
      </c>
      <c r="AU28" s="64">
        <f t="shared" si="37"/>
        <v>0</v>
      </c>
      <c r="AV28" s="64">
        <f t="shared" si="37"/>
        <v>0</v>
      </c>
      <c r="AW28" s="64">
        <f t="shared" si="37"/>
        <v>0</v>
      </c>
      <c r="AX28" s="64">
        <f t="shared" si="37"/>
        <v>0</v>
      </c>
      <c r="AY28" s="64">
        <f t="shared" si="37"/>
        <v>0</v>
      </c>
      <c r="AZ28" s="64">
        <f t="shared" si="37"/>
        <v>0</v>
      </c>
      <c r="BA28" s="64">
        <f t="shared" si="37"/>
        <v>0</v>
      </c>
      <c r="BB28" s="64">
        <f t="shared" si="37"/>
        <v>0</v>
      </c>
      <c r="BC28" s="64">
        <f t="shared" si="37"/>
        <v>0</v>
      </c>
      <c r="BD28" s="64">
        <f t="shared" si="37"/>
        <v>0</v>
      </c>
      <c r="BE28" s="64">
        <f t="shared" si="37"/>
        <v>0</v>
      </c>
      <c r="BF28" s="64">
        <f t="shared" si="37"/>
        <v>0</v>
      </c>
      <c r="BG28" s="64">
        <f t="shared" si="37"/>
        <v>0</v>
      </c>
      <c r="BH28" s="64">
        <f t="shared" si="37"/>
        <v>0</v>
      </c>
      <c r="BI28" s="64">
        <f t="shared" si="37"/>
        <v>0</v>
      </c>
      <c r="BJ28" s="65">
        <f t="shared" si="38"/>
        <v>0</v>
      </c>
      <c r="BK28" s="64">
        <f t="shared" si="37"/>
        <v>0</v>
      </c>
      <c r="BL28" s="64">
        <f t="shared" si="39"/>
        <v>0</v>
      </c>
      <c r="BM28" s="64">
        <f t="shared" si="39"/>
        <v>0</v>
      </c>
      <c r="BN28" s="64">
        <f t="shared" si="39"/>
        <v>0</v>
      </c>
      <c r="BO28" s="64">
        <f t="shared" si="39"/>
        <v>0</v>
      </c>
      <c r="BP28" s="64">
        <f t="shared" si="39"/>
        <v>0</v>
      </c>
      <c r="BQ28" s="64">
        <f t="shared" si="39"/>
        <v>0</v>
      </c>
      <c r="BR28" s="64">
        <f t="shared" si="39"/>
        <v>0</v>
      </c>
      <c r="BS28" s="64">
        <f t="shared" si="39"/>
        <v>0</v>
      </c>
      <c r="BT28" s="64">
        <f t="shared" si="39"/>
        <v>0</v>
      </c>
      <c r="BU28" s="64">
        <f t="shared" si="39"/>
        <v>0</v>
      </c>
      <c r="BV28" s="64">
        <f t="shared" si="39"/>
        <v>0</v>
      </c>
      <c r="BW28" s="64">
        <f t="shared" si="39"/>
        <v>0</v>
      </c>
      <c r="BX28" s="64">
        <f t="shared" si="39"/>
        <v>0</v>
      </c>
      <c r="BY28" s="64">
        <f t="shared" si="39"/>
        <v>0</v>
      </c>
      <c r="BZ28" s="64">
        <f t="shared" si="39"/>
        <v>0</v>
      </c>
      <c r="CA28" s="64">
        <f t="shared" si="39"/>
        <v>0</v>
      </c>
      <c r="CB28" s="64">
        <f t="shared" si="39"/>
        <v>0</v>
      </c>
      <c r="CC28" s="65">
        <f t="shared" si="40"/>
        <v>0</v>
      </c>
      <c r="CD28" s="65">
        <f t="shared" si="41"/>
        <v>0</v>
      </c>
      <c r="CF28" s="24" t="s">
        <v>41</v>
      </c>
      <c r="CG28" s="65">
        <v>2.1296296296296298E-3</v>
      </c>
    </row>
    <row r="29" spans="1:85" x14ac:dyDescent="0.15">
      <c r="A29" s="69"/>
      <c r="B29" s="24" t="s">
        <v>44</v>
      </c>
      <c r="C29" s="64">
        <f t="shared" si="42"/>
        <v>0</v>
      </c>
      <c r="D29" s="64">
        <f t="shared" si="32"/>
        <v>0</v>
      </c>
      <c r="E29" s="64">
        <f t="shared" si="32"/>
        <v>0</v>
      </c>
      <c r="F29" s="64">
        <f t="shared" si="32"/>
        <v>0</v>
      </c>
      <c r="G29" s="64">
        <f t="shared" si="32"/>
        <v>0</v>
      </c>
      <c r="H29" s="64">
        <f t="shared" si="32"/>
        <v>0</v>
      </c>
      <c r="I29" s="64">
        <f t="shared" si="32"/>
        <v>0</v>
      </c>
      <c r="J29" s="64">
        <f t="shared" si="32"/>
        <v>0</v>
      </c>
      <c r="K29" s="64">
        <f t="shared" si="32"/>
        <v>0</v>
      </c>
      <c r="L29" s="64">
        <f t="shared" si="32"/>
        <v>0</v>
      </c>
      <c r="M29" s="64">
        <f t="shared" si="32"/>
        <v>0</v>
      </c>
      <c r="N29" s="64">
        <f t="shared" si="32"/>
        <v>0</v>
      </c>
      <c r="O29" s="64">
        <f t="shared" si="32"/>
        <v>0</v>
      </c>
      <c r="P29" s="64">
        <f t="shared" si="32"/>
        <v>0</v>
      </c>
      <c r="Q29" s="64">
        <f t="shared" si="32"/>
        <v>0</v>
      </c>
      <c r="R29" s="64">
        <f t="shared" si="32"/>
        <v>0</v>
      </c>
      <c r="S29" s="65">
        <f t="shared" si="33"/>
        <v>0</v>
      </c>
      <c r="T29" s="64">
        <f t="shared" si="43"/>
        <v>0</v>
      </c>
      <c r="U29" s="64">
        <f t="shared" si="43"/>
        <v>0</v>
      </c>
      <c r="V29" s="64">
        <f t="shared" si="43"/>
        <v>0</v>
      </c>
      <c r="W29" s="64">
        <f t="shared" si="43"/>
        <v>0</v>
      </c>
      <c r="X29" s="64">
        <f t="shared" si="43"/>
        <v>0</v>
      </c>
      <c r="Y29" s="64">
        <f t="shared" si="43"/>
        <v>0</v>
      </c>
      <c r="Z29" s="64">
        <f t="shared" si="43"/>
        <v>0</v>
      </c>
      <c r="AA29" s="64">
        <f t="shared" si="43"/>
        <v>0</v>
      </c>
      <c r="AB29" s="64">
        <f t="shared" si="43"/>
        <v>0</v>
      </c>
      <c r="AC29" s="64">
        <f t="shared" si="43"/>
        <v>0</v>
      </c>
      <c r="AD29" s="64">
        <f t="shared" si="43"/>
        <v>0</v>
      </c>
      <c r="AE29" s="64">
        <f t="shared" si="43"/>
        <v>0</v>
      </c>
      <c r="AF29" s="64">
        <f t="shared" si="43"/>
        <v>0</v>
      </c>
      <c r="AG29" s="64">
        <f t="shared" si="43"/>
        <v>0</v>
      </c>
      <c r="AH29" s="64">
        <f t="shared" si="43"/>
        <v>0</v>
      </c>
      <c r="AI29" s="64">
        <f t="shared" si="43"/>
        <v>0</v>
      </c>
      <c r="AJ29" s="64">
        <f t="shared" si="43"/>
        <v>0</v>
      </c>
      <c r="AK29" s="64">
        <f t="shared" si="43"/>
        <v>0</v>
      </c>
      <c r="AL29" s="65">
        <f t="shared" si="35"/>
        <v>0</v>
      </c>
      <c r="AM29" s="65">
        <f t="shared" si="36"/>
        <v>0</v>
      </c>
      <c r="AO29" s="24" t="s">
        <v>44</v>
      </c>
      <c r="AP29" s="65">
        <v>1.3773148148148147E-3</v>
      </c>
      <c r="AR29" s="69"/>
      <c r="AS29" s="24" t="s">
        <v>44</v>
      </c>
      <c r="AT29" s="64">
        <f t="shared" si="44"/>
        <v>0</v>
      </c>
      <c r="AU29" s="64">
        <f t="shared" si="37"/>
        <v>0</v>
      </c>
      <c r="AV29" s="64">
        <f t="shared" si="37"/>
        <v>0</v>
      </c>
      <c r="AW29" s="64">
        <f t="shared" si="37"/>
        <v>0</v>
      </c>
      <c r="AX29" s="64">
        <f t="shared" si="37"/>
        <v>0</v>
      </c>
      <c r="AY29" s="64">
        <f t="shared" si="37"/>
        <v>0</v>
      </c>
      <c r="AZ29" s="64">
        <f t="shared" si="37"/>
        <v>0</v>
      </c>
      <c r="BA29" s="64">
        <f t="shared" si="37"/>
        <v>0</v>
      </c>
      <c r="BB29" s="64">
        <f t="shared" si="37"/>
        <v>0</v>
      </c>
      <c r="BC29" s="64">
        <f t="shared" si="37"/>
        <v>0</v>
      </c>
      <c r="BD29" s="64">
        <f t="shared" si="37"/>
        <v>0</v>
      </c>
      <c r="BE29" s="64">
        <f t="shared" si="37"/>
        <v>0</v>
      </c>
      <c r="BF29" s="64">
        <f t="shared" si="37"/>
        <v>0</v>
      </c>
      <c r="BG29" s="64">
        <f t="shared" si="37"/>
        <v>0</v>
      </c>
      <c r="BH29" s="64">
        <f t="shared" si="37"/>
        <v>0</v>
      </c>
      <c r="BI29" s="64">
        <f t="shared" si="37"/>
        <v>0</v>
      </c>
      <c r="BJ29" s="65">
        <f t="shared" si="38"/>
        <v>0</v>
      </c>
      <c r="BK29" s="64">
        <f t="shared" si="37"/>
        <v>0</v>
      </c>
      <c r="BL29" s="64">
        <f t="shared" si="39"/>
        <v>0</v>
      </c>
      <c r="BM29" s="64">
        <f t="shared" si="39"/>
        <v>0</v>
      </c>
      <c r="BN29" s="64">
        <f t="shared" si="39"/>
        <v>0</v>
      </c>
      <c r="BO29" s="64">
        <f t="shared" si="39"/>
        <v>0</v>
      </c>
      <c r="BP29" s="64">
        <f t="shared" si="39"/>
        <v>0</v>
      </c>
      <c r="BQ29" s="64">
        <f t="shared" si="39"/>
        <v>0</v>
      </c>
      <c r="BR29" s="64">
        <f t="shared" si="39"/>
        <v>0</v>
      </c>
      <c r="BS29" s="64">
        <f t="shared" si="39"/>
        <v>0</v>
      </c>
      <c r="BT29" s="64">
        <f t="shared" si="39"/>
        <v>0</v>
      </c>
      <c r="BU29" s="64">
        <f t="shared" si="39"/>
        <v>0</v>
      </c>
      <c r="BV29" s="64">
        <f t="shared" si="39"/>
        <v>0</v>
      </c>
      <c r="BW29" s="64">
        <f t="shared" si="39"/>
        <v>0</v>
      </c>
      <c r="BX29" s="64">
        <f t="shared" si="39"/>
        <v>0</v>
      </c>
      <c r="BY29" s="64">
        <f t="shared" si="39"/>
        <v>0</v>
      </c>
      <c r="BZ29" s="64">
        <f t="shared" si="39"/>
        <v>0</v>
      </c>
      <c r="CA29" s="64">
        <f t="shared" si="39"/>
        <v>0</v>
      </c>
      <c r="CB29" s="64">
        <f t="shared" si="39"/>
        <v>0</v>
      </c>
      <c r="CC29" s="65">
        <f t="shared" si="40"/>
        <v>0</v>
      </c>
      <c r="CD29" s="65">
        <f t="shared" si="41"/>
        <v>0</v>
      </c>
      <c r="CF29" s="24" t="s">
        <v>44</v>
      </c>
      <c r="CG29" s="65">
        <v>1.3773148148148147E-3</v>
      </c>
    </row>
    <row r="30" spans="1:85" x14ac:dyDescent="0.15">
      <c r="A30" s="69"/>
      <c r="B30" s="24" t="s">
        <v>51</v>
      </c>
      <c r="C30" s="64">
        <f t="shared" si="42"/>
        <v>0</v>
      </c>
      <c r="D30" s="64">
        <f t="shared" si="32"/>
        <v>0</v>
      </c>
      <c r="E30" s="64">
        <f t="shared" si="32"/>
        <v>0</v>
      </c>
      <c r="F30" s="64">
        <f t="shared" si="32"/>
        <v>0</v>
      </c>
      <c r="G30" s="64">
        <f t="shared" si="32"/>
        <v>0</v>
      </c>
      <c r="H30" s="64">
        <f t="shared" si="32"/>
        <v>0</v>
      </c>
      <c r="I30" s="64">
        <f t="shared" si="32"/>
        <v>0</v>
      </c>
      <c r="J30" s="64">
        <f t="shared" si="32"/>
        <v>0</v>
      </c>
      <c r="K30" s="64">
        <f t="shared" si="32"/>
        <v>0</v>
      </c>
      <c r="L30" s="64">
        <f t="shared" si="32"/>
        <v>0</v>
      </c>
      <c r="M30" s="64">
        <f t="shared" si="32"/>
        <v>0</v>
      </c>
      <c r="N30" s="64">
        <f t="shared" si="32"/>
        <v>0</v>
      </c>
      <c r="O30" s="64">
        <f t="shared" si="32"/>
        <v>0</v>
      </c>
      <c r="P30" s="64">
        <f t="shared" si="32"/>
        <v>0</v>
      </c>
      <c r="Q30" s="64">
        <f t="shared" si="32"/>
        <v>0</v>
      </c>
      <c r="R30" s="64">
        <f t="shared" si="32"/>
        <v>0</v>
      </c>
      <c r="S30" s="65">
        <f t="shared" si="33"/>
        <v>0</v>
      </c>
      <c r="T30" s="64">
        <f t="shared" si="43"/>
        <v>0</v>
      </c>
      <c r="U30" s="64">
        <f t="shared" si="43"/>
        <v>0</v>
      </c>
      <c r="V30" s="64">
        <f t="shared" si="43"/>
        <v>0</v>
      </c>
      <c r="W30" s="64">
        <f t="shared" si="43"/>
        <v>0</v>
      </c>
      <c r="X30" s="64">
        <f t="shared" si="43"/>
        <v>0</v>
      </c>
      <c r="Y30" s="64">
        <f t="shared" si="43"/>
        <v>0</v>
      </c>
      <c r="Z30" s="64">
        <f t="shared" si="43"/>
        <v>0</v>
      </c>
      <c r="AA30" s="64">
        <f t="shared" si="43"/>
        <v>0</v>
      </c>
      <c r="AB30" s="64">
        <f t="shared" si="43"/>
        <v>0</v>
      </c>
      <c r="AC30" s="64">
        <f t="shared" si="43"/>
        <v>0</v>
      </c>
      <c r="AD30" s="64">
        <f t="shared" si="43"/>
        <v>0</v>
      </c>
      <c r="AE30" s="64">
        <f t="shared" si="43"/>
        <v>0</v>
      </c>
      <c r="AF30" s="64">
        <f t="shared" si="43"/>
        <v>0</v>
      </c>
      <c r="AG30" s="64">
        <f t="shared" si="43"/>
        <v>0</v>
      </c>
      <c r="AH30" s="64">
        <f t="shared" si="43"/>
        <v>0</v>
      </c>
      <c r="AI30" s="64">
        <f t="shared" si="43"/>
        <v>0</v>
      </c>
      <c r="AJ30" s="64">
        <f t="shared" si="43"/>
        <v>0</v>
      </c>
      <c r="AK30" s="64">
        <f t="shared" si="43"/>
        <v>0</v>
      </c>
      <c r="AL30" s="65">
        <f t="shared" si="35"/>
        <v>0</v>
      </c>
      <c r="AM30" s="65">
        <f t="shared" si="36"/>
        <v>0</v>
      </c>
      <c r="AO30" s="24" t="s">
        <v>51</v>
      </c>
      <c r="AP30" s="65">
        <v>1.3773148148148147E-3</v>
      </c>
      <c r="AR30" s="69"/>
      <c r="AS30" s="24" t="s">
        <v>51</v>
      </c>
      <c r="AT30" s="64">
        <f t="shared" si="44"/>
        <v>0</v>
      </c>
      <c r="AU30" s="64">
        <f t="shared" si="37"/>
        <v>0</v>
      </c>
      <c r="AV30" s="64">
        <f t="shared" si="37"/>
        <v>0</v>
      </c>
      <c r="AW30" s="64">
        <f t="shared" si="37"/>
        <v>0</v>
      </c>
      <c r="AX30" s="64">
        <f t="shared" si="37"/>
        <v>0</v>
      </c>
      <c r="AY30" s="64">
        <f t="shared" si="37"/>
        <v>0</v>
      </c>
      <c r="AZ30" s="64">
        <f t="shared" si="37"/>
        <v>0</v>
      </c>
      <c r="BA30" s="64">
        <f t="shared" si="37"/>
        <v>0</v>
      </c>
      <c r="BB30" s="64">
        <f t="shared" si="37"/>
        <v>0</v>
      </c>
      <c r="BC30" s="64">
        <f t="shared" si="37"/>
        <v>0</v>
      </c>
      <c r="BD30" s="64">
        <f t="shared" si="37"/>
        <v>0</v>
      </c>
      <c r="BE30" s="64">
        <f t="shared" si="37"/>
        <v>0</v>
      </c>
      <c r="BF30" s="64">
        <f t="shared" si="37"/>
        <v>0</v>
      </c>
      <c r="BG30" s="64">
        <f t="shared" si="37"/>
        <v>0</v>
      </c>
      <c r="BH30" s="64">
        <f t="shared" si="37"/>
        <v>0</v>
      </c>
      <c r="BI30" s="64">
        <f t="shared" si="37"/>
        <v>0</v>
      </c>
      <c r="BJ30" s="65">
        <f t="shared" si="38"/>
        <v>0</v>
      </c>
      <c r="BK30" s="64">
        <f t="shared" si="37"/>
        <v>0</v>
      </c>
      <c r="BL30" s="64">
        <f t="shared" si="39"/>
        <v>0</v>
      </c>
      <c r="BM30" s="64">
        <f t="shared" si="39"/>
        <v>0</v>
      </c>
      <c r="BN30" s="64">
        <f t="shared" si="39"/>
        <v>0</v>
      </c>
      <c r="BO30" s="64">
        <f t="shared" si="39"/>
        <v>0</v>
      </c>
      <c r="BP30" s="64">
        <f t="shared" si="39"/>
        <v>0</v>
      </c>
      <c r="BQ30" s="64">
        <f t="shared" si="39"/>
        <v>0</v>
      </c>
      <c r="BR30" s="64">
        <f t="shared" si="39"/>
        <v>0</v>
      </c>
      <c r="BS30" s="64">
        <f t="shared" si="39"/>
        <v>0</v>
      </c>
      <c r="BT30" s="64">
        <f t="shared" si="39"/>
        <v>0</v>
      </c>
      <c r="BU30" s="64">
        <f t="shared" si="39"/>
        <v>0</v>
      </c>
      <c r="BV30" s="64">
        <f t="shared" si="39"/>
        <v>0</v>
      </c>
      <c r="BW30" s="64">
        <f t="shared" si="39"/>
        <v>0</v>
      </c>
      <c r="BX30" s="64">
        <f t="shared" si="39"/>
        <v>0</v>
      </c>
      <c r="BY30" s="64">
        <f t="shared" si="39"/>
        <v>0</v>
      </c>
      <c r="BZ30" s="64">
        <f t="shared" si="39"/>
        <v>0</v>
      </c>
      <c r="CA30" s="64">
        <f t="shared" si="39"/>
        <v>0</v>
      </c>
      <c r="CB30" s="64">
        <f t="shared" si="39"/>
        <v>0</v>
      </c>
      <c r="CC30" s="65">
        <f t="shared" si="40"/>
        <v>0</v>
      </c>
      <c r="CD30" s="65">
        <f t="shared" si="41"/>
        <v>0</v>
      </c>
      <c r="CF30" s="24" t="s">
        <v>51</v>
      </c>
      <c r="CG30" s="65">
        <v>1.3773148148148147E-3</v>
      </c>
    </row>
    <row r="31" spans="1:85" x14ac:dyDescent="0.15">
      <c r="A31" s="56"/>
      <c r="B31" s="56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5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5"/>
      <c r="AM31" s="64"/>
      <c r="AR31" s="56"/>
      <c r="AS31" s="56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5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5"/>
      <c r="CD31" s="64"/>
    </row>
    <row r="32" spans="1:85" x14ac:dyDescent="0.15">
      <c r="A32" s="56"/>
      <c r="B32" s="56"/>
      <c r="C32" s="64">
        <f t="shared" ref="C32:AM32" si="45">SUM(C19:C30)</f>
        <v>2.4768518518518516E-3</v>
      </c>
      <c r="D32" s="64">
        <f t="shared" si="45"/>
        <v>0</v>
      </c>
      <c r="E32" s="64">
        <f t="shared" si="45"/>
        <v>3.2407407407407398E-3</v>
      </c>
      <c r="F32" s="64">
        <f t="shared" si="45"/>
        <v>0</v>
      </c>
      <c r="G32" s="64">
        <f t="shared" si="45"/>
        <v>1.261574074074074E-3</v>
      </c>
      <c r="H32" s="64">
        <f t="shared" si="45"/>
        <v>0</v>
      </c>
      <c r="I32" s="64">
        <f t="shared" si="45"/>
        <v>0</v>
      </c>
      <c r="J32" s="64">
        <f t="shared" si="45"/>
        <v>0</v>
      </c>
      <c r="K32" s="64">
        <f t="shared" si="45"/>
        <v>0</v>
      </c>
      <c r="L32" s="64">
        <f t="shared" si="45"/>
        <v>0</v>
      </c>
      <c r="M32" s="64">
        <f t="shared" si="45"/>
        <v>0</v>
      </c>
      <c r="N32" s="64">
        <f t="shared" si="45"/>
        <v>0</v>
      </c>
      <c r="O32" s="64">
        <f t="shared" si="45"/>
        <v>0</v>
      </c>
      <c r="P32" s="64">
        <f t="shared" si="45"/>
        <v>0</v>
      </c>
      <c r="Q32" s="64">
        <f t="shared" si="45"/>
        <v>0</v>
      </c>
      <c r="R32" s="64">
        <f t="shared" si="45"/>
        <v>0</v>
      </c>
      <c r="S32" s="65">
        <f t="shared" si="45"/>
        <v>6.9791666666666656E-3</v>
      </c>
      <c r="T32" s="64">
        <f t="shared" si="45"/>
        <v>2.0023148148148144E-3</v>
      </c>
      <c r="U32" s="64">
        <f t="shared" si="45"/>
        <v>0</v>
      </c>
      <c r="V32" s="64">
        <f t="shared" si="45"/>
        <v>2.2453703703703707E-3</v>
      </c>
      <c r="W32" s="64">
        <f t="shared" si="45"/>
        <v>0</v>
      </c>
      <c r="X32" s="64">
        <f t="shared" si="45"/>
        <v>2.7199074074074079E-3</v>
      </c>
      <c r="Y32" s="64">
        <f t="shared" si="45"/>
        <v>0</v>
      </c>
      <c r="Z32" s="64">
        <f t="shared" si="45"/>
        <v>0</v>
      </c>
      <c r="AA32" s="64">
        <f t="shared" si="45"/>
        <v>0</v>
      </c>
      <c r="AB32" s="64">
        <f t="shared" si="45"/>
        <v>0</v>
      </c>
      <c r="AC32" s="64">
        <f t="shared" si="45"/>
        <v>0</v>
      </c>
      <c r="AD32" s="64">
        <f t="shared" si="45"/>
        <v>0</v>
      </c>
      <c r="AE32" s="64">
        <f t="shared" si="45"/>
        <v>0</v>
      </c>
      <c r="AF32" s="64">
        <f t="shared" si="45"/>
        <v>0</v>
      </c>
      <c r="AG32" s="64">
        <f t="shared" si="45"/>
        <v>0</v>
      </c>
      <c r="AH32" s="64">
        <f t="shared" si="45"/>
        <v>0</v>
      </c>
      <c r="AI32" s="64">
        <f t="shared" si="45"/>
        <v>0</v>
      </c>
      <c r="AJ32" s="64">
        <f t="shared" si="45"/>
        <v>0</v>
      </c>
      <c r="AK32" s="64">
        <f t="shared" si="45"/>
        <v>0</v>
      </c>
      <c r="AL32" s="65">
        <f t="shared" si="45"/>
        <v>6.9675925925925929E-3</v>
      </c>
      <c r="AM32" s="65">
        <f t="shared" si="45"/>
        <v>1.3946759259259259E-2</v>
      </c>
      <c r="AR32" s="56"/>
      <c r="AS32" s="56"/>
      <c r="AT32" s="64">
        <f t="shared" ref="AT32:CD32" si="46">SUM(AT19:AT30)</f>
        <v>4.745370370370372E-4</v>
      </c>
      <c r="AU32" s="64">
        <f t="shared" si="46"/>
        <v>0</v>
      </c>
      <c r="AV32" s="64">
        <f t="shared" si="46"/>
        <v>1.9791666666666655E-3</v>
      </c>
      <c r="AW32" s="64">
        <f t="shared" si="46"/>
        <v>0</v>
      </c>
      <c r="AX32" s="64">
        <f t="shared" si="46"/>
        <v>2.1759259259259253E-3</v>
      </c>
      <c r="AY32" s="64">
        <f t="shared" si="46"/>
        <v>0</v>
      </c>
      <c r="AZ32" s="64">
        <f t="shared" si="46"/>
        <v>0</v>
      </c>
      <c r="BA32" s="64">
        <f t="shared" si="46"/>
        <v>0</v>
      </c>
      <c r="BB32" s="64">
        <f t="shared" si="46"/>
        <v>0</v>
      </c>
      <c r="BC32" s="64">
        <f t="shared" si="46"/>
        <v>0</v>
      </c>
      <c r="BD32" s="64">
        <f t="shared" si="46"/>
        <v>0</v>
      </c>
      <c r="BE32" s="64">
        <f t="shared" si="46"/>
        <v>0</v>
      </c>
      <c r="BF32" s="64">
        <f t="shared" si="46"/>
        <v>0</v>
      </c>
      <c r="BG32" s="64">
        <f t="shared" si="46"/>
        <v>0</v>
      </c>
      <c r="BH32" s="64">
        <f t="shared" si="46"/>
        <v>0</v>
      </c>
      <c r="BI32" s="64">
        <f t="shared" si="46"/>
        <v>0</v>
      </c>
      <c r="BJ32" s="65">
        <f t="shared" si="46"/>
        <v>4.6296296296296276E-3</v>
      </c>
      <c r="BK32" s="64">
        <f t="shared" si="46"/>
        <v>2.0833333333333329E-3</v>
      </c>
      <c r="BL32" s="64">
        <f t="shared" si="46"/>
        <v>0</v>
      </c>
      <c r="BM32" s="64">
        <f t="shared" si="46"/>
        <v>3.5532407407407405E-3</v>
      </c>
      <c r="BN32" s="64">
        <f t="shared" si="46"/>
        <v>0</v>
      </c>
      <c r="BO32" s="64">
        <f t="shared" si="46"/>
        <v>7.8703703703703705E-4</v>
      </c>
      <c r="BP32" s="64">
        <f t="shared" si="46"/>
        <v>0</v>
      </c>
      <c r="BQ32" s="64">
        <f t="shared" si="46"/>
        <v>0</v>
      </c>
      <c r="BR32" s="64">
        <f t="shared" si="46"/>
        <v>0</v>
      </c>
      <c r="BS32" s="64">
        <f t="shared" si="46"/>
        <v>0</v>
      </c>
      <c r="BT32" s="64">
        <f t="shared" si="46"/>
        <v>0</v>
      </c>
      <c r="BU32" s="64">
        <f t="shared" si="46"/>
        <v>0</v>
      </c>
      <c r="BV32" s="64">
        <f t="shared" si="46"/>
        <v>0</v>
      </c>
      <c r="BW32" s="64">
        <f t="shared" si="46"/>
        <v>0</v>
      </c>
      <c r="BX32" s="64">
        <f t="shared" si="46"/>
        <v>0</v>
      </c>
      <c r="BY32" s="64">
        <f t="shared" si="46"/>
        <v>0</v>
      </c>
      <c r="BZ32" s="64">
        <f t="shared" si="46"/>
        <v>0</v>
      </c>
      <c r="CA32" s="64">
        <f t="shared" si="46"/>
        <v>0</v>
      </c>
      <c r="CB32" s="64">
        <f t="shared" si="46"/>
        <v>0</v>
      </c>
      <c r="CC32" s="65">
        <f t="shared" si="46"/>
        <v>6.4236111111111108E-3</v>
      </c>
      <c r="CD32" s="65">
        <f t="shared" si="46"/>
        <v>1.1053240740740738E-2</v>
      </c>
    </row>
    <row r="34" spans="2:82" x14ac:dyDescent="0.15">
      <c r="B34" s="70" t="s">
        <v>76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S34" s="70" t="s">
        <v>76</v>
      </c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0"/>
      <c r="CA34" s="70"/>
      <c r="CB34" s="70"/>
      <c r="CC34" s="70"/>
      <c r="CD34" s="70"/>
    </row>
    <row r="35" spans="2:82" x14ac:dyDescent="0.15">
      <c r="B35" s="70" t="s">
        <v>3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S35" s="70" t="s">
        <v>3</v>
      </c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0"/>
      <c r="CA35" s="70"/>
      <c r="CB35" s="70"/>
      <c r="CC35" s="70"/>
      <c r="CD35" s="70"/>
    </row>
    <row r="36" spans="2:82" x14ac:dyDescent="0.15">
      <c r="B36" s="70" t="s">
        <v>77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S36" s="70" t="s">
        <v>77</v>
      </c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0"/>
      <c r="CA36" s="70"/>
      <c r="CB36" s="70"/>
      <c r="CC36" s="70"/>
      <c r="CD36" s="70"/>
    </row>
    <row r="37" spans="2:82" x14ac:dyDescent="0.15">
      <c r="B37" s="71" t="s">
        <v>78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S37" s="71" t="s">
        <v>78</v>
      </c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0"/>
      <c r="CA37" s="70"/>
      <c r="CB37" s="70"/>
      <c r="CC37" s="70"/>
      <c r="CD37" s="70"/>
    </row>
    <row r="38" spans="2:82" x14ac:dyDescent="0.15">
      <c r="S38" s="50"/>
      <c r="AL38" s="50"/>
      <c r="BJ38" s="50"/>
      <c r="CC38" s="50"/>
    </row>
  </sheetData>
  <mergeCells count="16">
    <mergeCell ref="A5:A18"/>
    <mergeCell ref="AR1:CD1"/>
    <mergeCell ref="AR2:CD2"/>
    <mergeCell ref="AR3:CD3"/>
    <mergeCell ref="AT4:BA4"/>
    <mergeCell ref="BB4:BI4"/>
    <mergeCell ref="BK4:BS4"/>
    <mergeCell ref="BT4:CB4"/>
    <mergeCell ref="AR5:AR18"/>
    <mergeCell ref="A1:AM1"/>
    <mergeCell ref="A2:AM2"/>
    <mergeCell ref="A3:AM3"/>
    <mergeCell ref="C4:J4"/>
    <mergeCell ref="K4:R4"/>
    <mergeCell ref="T4:AB4"/>
    <mergeCell ref="AC4:AK4"/>
  </mergeCells>
  <phoneticPr fontId="20" type="noConversion"/>
  <conditionalFormatting sqref="CI32:PG32 CI6:PG17 CI18:PE31">
    <cfRule type="containsText" dxfId="2279" priority="3324" operator="containsText" text="Alec">
      <formula>NOT(ISERROR(SEARCH("Alec",CI6)))</formula>
    </cfRule>
    <cfRule type="containsText" dxfId="2278" priority="3325" operator="containsText" text="Alvin">
      <formula>NOT(ISERROR(SEARCH("Alvin",CI6)))</formula>
    </cfRule>
    <cfRule type="containsText" dxfId="2277" priority="3326" operator="containsText" text="Chris">
      <formula>NOT(ISERROR(SEARCH("Chris",CI6)))</formula>
    </cfRule>
    <cfRule type="containsText" dxfId="2276" priority="3327" operator="containsText" text="Evan">
      <formula>NOT(ISERROR(SEARCH("Evan",CI6)))</formula>
    </cfRule>
    <cfRule type="containsText" dxfId="2275" priority="3328" operator="containsText" text="Jake">
      <formula>NOT(ISERROR(SEARCH("Jake",CI6)))</formula>
    </cfRule>
    <cfRule type="containsText" dxfId="2274" priority="3329" operator="containsText" text="Joe">
      <formula>NOT(ISERROR(SEARCH("Joe",CI6)))</formula>
    </cfRule>
    <cfRule type="containsText" dxfId="2273" priority="3330" operator="containsText" text="Justin">
      <formula>NOT(ISERROR(SEARCH("Justin",CI6)))</formula>
    </cfRule>
    <cfRule type="containsText" dxfId="2272" priority="3331" operator="containsText" text="Michael">
      <formula>NOT(ISERROR(SEARCH("Michael",CI6)))</formula>
    </cfRule>
    <cfRule type="containsText" dxfId="2271" priority="3332" operator="containsText" text="Shane">
      <formula>NOT(ISERROR(SEARCH("Shane",CI6)))</formula>
    </cfRule>
    <cfRule type="containsText" dxfId="2270" priority="3333" operator="containsText" text="Trevor">
      <formula>NOT(ISERROR(SEARCH("Trevor",CI6)))</formula>
    </cfRule>
    <cfRule type="containsText" dxfId="2269" priority="3334" operator="containsText" text="Will">
      <formula>NOT(ISERROR(SEARCH("Will",CI6)))</formula>
    </cfRule>
    <cfRule type="containsText" dxfId="2268" priority="3335" operator="containsText" text="Xtian">
      <formula>NOT(ISERROR(SEARCH("Xtian",CI6)))</formula>
    </cfRule>
  </conditionalFormatting>
  <conditionalFormatting sqref="H11:H12 H14:H31">
    <cfRule type="containsText" dxfId="2267" priority="3198" operator="containsText" text="Alec">
      <formula>NOT(ISERROR(SEARCH("Alec",H11)))</formula>
    </cfRule>
    <cfRule type="containsText" dxfId="2266" priority="3199" operator="containsText" text="Alvin">
      <formula>NOT(ISERROR(SEARCH("Alvin",H11)))</formula>
    </cfRule>
    <cfRule type="containsText" dxfId="2265" priority="3200" operator="containsText" text="Chris">
      <formula>NOT(ISERROR(SEARCH("Chris",H11)))</formula>
    </cfRule>
    <cfRule type="containsText" dxfId="2264" priority="3201" operator="containsText" text="Evan">
      <formula>NOT(ISERROR(SEARCH("Evan",H11)))</formula>
    </cfRule>
    <cfRule type="containsText" dxfId="2263" priority="3202" operator="containsText" text="Jake">
      <formula>NOT(ISERROR(SEARCH("Jake",H11)))</formula>
    </cfRule>
    <cfRule type="containsText" dxfId="2262" priority="3203" operator="containsText" text="Joe">
      <formula>NOT(ISERROR(SEARCH("Joe",H11)))</formula>
    </cfRule>
    <cfRule type="containsText" dxfId="2261" priority="3204" operator="containsText" text="Justin">
      <formula>NOT(ISERROR(SEARCH("Justin",H11)))</formula>
    </cfRule>
    <cfRule type="containsText" dxfId="2260" priority="3205" operator="containsText" text="Michael">
      <formula>NOT(ISERROR(SEARCH("Michael",H11)))</formula>
    </cfRule>
    <cfRule type="containsText" dxfId="2259" priority="3206" operator="containsText" text="Shane">
      <formula>NOT(ISERROR(SEARCH("Shane",H11)))</formula>
    </cfRule>
    <cfRule type="containsText" dxfId="2258" priority="3207" operator="containsText" text="Trevor">
      <formula>NOT(ISERROR(SEARCH("Trevor",H11)))</formula>
    </cfRule>
    <cfRule type="containsText" dxfId="2257" priority="3208" operator="containsText" text="Will">
      <formula>NOT(ISERROR(SEARCH("Will",H11)))</formula>
    </cfRule>
    <cfRule type="containsText" dxfId="2256" priority="3209" operator="containsText" text="Xtian">
      <formula>NOT(ISERROR(SEARCH("Xtian",H11)))</formula>
    </cfRule>
  </conditionalFormatting>
  <conditionalFormatting sqref="H32">
    <cfRule type="containsText" dxfId="2255" priority="3186" operator="containsText" text="Alec">
      <formula>NOT(ISERROR(SEARCH("Alec",H32)))</formula>
    </cfRule>
    <cfRule type="containsText" dxfId="2254" priority="3187" operator="containsText" text="Alvin">
      <formula>NOT(ISERROR(SEARCH("Alvin",H32)))</formula>
    </cfRule>
    <cfRule type="containsText" dxfId="2253" priority="3188" operator="containsText" text="Chris">
      <formula>NOT(ISERROR(SEARCH("Chris",H32)))</formula>
    </cfRule>
    <cfRule type="containsText" dxfId="2252" priority="3189" operator="containsText" text="Evan">
      <formula>NOT(ISERROR(SEARCH("Evan",H32)))</formula>
    </cfRule>
    <cfRule type="containsText" dxfId="2251" priority="3190" operator="containsText" text="Jake">
      <formula>NOT(ISERROR(SEARCH("Jake",H32)))</formula>
    </cfRule>
    <cfRule type="containsText" dxfId="2250" priority="3191" operator="containsText" text="Joe">
      <formula>NOT(ISERROR(SEARCH("Joe",H32)))</formula>
    </cfRule>
    <cfRule type="containsText" dxfId="2249" priority="3192" operator="containsText" text="Justin">
      <formula>NOT(ISERROR(SEARCH("Justin",H32)))</formula>
    </cfRule>
    <cfRule type="containsText" dxfId="2248" priority="3193" operator="containsText" text="Michael">
      <formula>NOT(ISERROR(SEARCH("Michael",H32)))</formula>
    </cfRule>
    <cfRule type="containsText" dxfId="2247" priority="3194" operator="containsText" text="Shane">
      <formula>NOT(ISERROR(SEARCH("Shane",H32)))</formula>
    </cfRule>
    <cfRule type="containsText" dxfId="2246" priority="3195" operator="containsText" text="Trevor">
      <formula>NOT(ISERROR(SEARCH("Trevor",H32)))</formula>
    </cfRule>
    <cfRule type="containsText" dxfId="2245" priority="3196" operator="containsText" text="Will">
      <formula>NOT(ISERROR(SEARCH("Will",H32)))</formula>
    </cfRule>
    <cfRule type="containsText" dxfId="2244" priority="3197" operator="containsText" text="Xtian">
      <formula>NOT(ISERROR(SEARCH("Xtian",H32)))</formula>
    </cfRule>
  </conditionalFormatting>
  <conditionalFormatting sqref="D13:G13 J13:R13">
    <cfRule type="containsText" dxfId="2243" priority="3246" operator="containsText" text="Alec">
      <formula>NOT(ISERROR(SEARCH("Alec",D13)))</formula>
    </cfRule>
    <cfRule type="containsText" dxfId="2242" priority="3247" operator="containsText" text="Alvin">
      <formula>NOT(ISERROR(SEARCH("Alvin",D13)))</formula>
    </cfRule>
    <cfRule type="containsText" dxfId="2241" priority="3248" operator="containsText" text="Chris">
      <formula>NOT(ISERROR(SEARCH("Chris",D13)))</formula>
    </cfRule>
    <cfRule type="containsText" dxfId="2240" priority="3249" operator="containsText" text="Evan">
      <formula>NOT(ISERROR(SEARCH("Evan",D13)))</formula>
    </cfRule>
    <cfRule type="containsText" dxfId="2239" priority="3250" operator="containsText" text="Jake">
      <formula>NOT(ISERROR(SEARCH("Jake",D13)))</formula>
    </cfRule>
    <cfRule type="containsText" dxfId="2238" priority="3251" operator="containsText" text="Joe">
      <formula>NOT(ISERROR(SEARCH("Joe",D13)))</formula>
    </cfRule>
    <cfRule type="containsText" dxfId="2237" priority="3252" operator="containsText" text="Justin">
      <formula>NOT(ISERROR(SEARCH("Justin",D13)))</formula>
    </cfRule>
    <cfRule type="containsText" dxfId="2236" priority="3253" operator="containsText" text="Michael">
      <formula>NOT(ISERROR(SEARCH("Michael",D13)))</formula>
    </cfRule>
    <cfRule type="containsText" dxfId="2235" priority="3254" operator="containsText" text="Shane">
      <formula>NOT(ISERROR(SEARCH("Shane",D13)))</formula>
    </cfRule>
    <cfRule type="containsText" dxfId="2234" priority="3255" operator="containsText" text="Trevor">
      <formula>NOT(ISERROR(SEARCH("Trevor",D13)))</formula>
    </cfRule>
    <cfRule type="containsText" dxfId="2233" priority="3256" operator="containsText" text="Will">
      <formula>NOT(ISERROR(SEARCH("Will",D13)))</formula>
    </cfRule>
    <cfRule type="containsText" dxfId="2232" priority="3257" operator="containsText" text="Xtian">
      <formula>NOT(ISERROR(SEARCH("Xtian",D13)))</formula>
    </cfRule>
  </conditionalFormatting>
  <conditionalFormatting sqref="K7">
    <cfRule type="containsText" dxfId="2231" priority="3090" operator="containsText" text="Alec">
      <formula>NOT(ISERROR(SEARCH("Alec",K7)))</formula>
    </cfRule>
    <cfRule type="containsText" dxfId="2230" priority="3091" operator="containsText" text="Alvin">
      <formula>NOT(ISERROR(SEARCH("Alvin",K7)))</formula>
    </cfRule>
    <cfRule type="containsText" dxfId="2229" priority="3092" operator="containsText" text="Chris">
      <formula>NOT(ISERROR(SEARCH("Chris",K7)))</formula>
    </cfRule>
    <cfRule type="containsText" dxfId="2228" priority="3093" operator="containsText" text="Evan">
      <formula>NOT(ISERROR(SEARCH("Evan",K7)))</formula>
    </cfRule>
    <cfRule type="containsText" dxfId="2227" priority="3094" operator="containsText" text="Jake">
      <formula>NOT(ISERROR(SEARCH("Jake",K7)))</formula>
    </cfRule>
    <cfRule type="containsText" dxfId="2226" priority="3095" operator="containsText" text="Joe">
      <formula>NOT(ISERROR(SEARCH("Joe",K7)))</formula>
    </cfRule>
    <cfRule type="containsText" dxfId="2225" priority="3096" operator="containsText" text="Justin">
      <formula>NOT(ISERROR(SEARCH("Justin",K7)))</formula>
    </cfRule>
    <cfRule type="containsText" dxfId="2224" priority="3097" operator="containsText" text="Michael">
      <formula>NOT(ISERROR(SEARCH("Michael",K7)))</formula>
    </cfRule>
    <cfRule type="containsText" dxfId="2223" priority="3098" operator="containsText" text="Shane">
      <formula>NOT(ISERROR(SEARCH("Shane",K7)))</formula>
    </cfRule>
    <cfRule type="containsText" dxfId="2222" priority="3099" operator="containsText" text="Trevor">
      <formula>NOT(ISERROR(SEARCH("Trevor",K7)))</formula>
    </cfRule>
    <cfRule type="containsText" dxfId="2221" priority="3100" operator="containsText" text="Will">
      <formula>NOT(ISERROR(SEARCH("Will",K7)))</formula>
    </cfRule>
    <cfRule type="containsText" dxfId="2220" priority="3101" operator="containsText" text="Xtian">
      <formula>NOT(ISERROR(SEARCH("Xtian",K7)))</formula>
    </cfRule>
  </conditionalFormatting>
  <conditionalFormatting sqref="G6:G10">
    <cfRule type="containsText" dxfId="2219" priority="3210" operator="containsText" text="Alec">
      <formula>NOT(ISERROR(SEARCH("Alec",G6)))</formula>
    </cfRule>
    <cfRule type="containsText" dxfId="2218" priority="3211" operator="containsText" text="Alvin">
      <formula>NOT(ISERROR(SEARCH("Alvin",G6)))</formula>
    </cfRule>
    <cfRule type="containsText" dxfId="2217" priority="3212" operator="containsText" text="Chris">
      <formula>NOT(ISERROR(SEARCH("Chris",G6)))</formula>
    </cfRule>
    <cfRule type="containsText" dxfId="2216" priority="3213" operator="containsText" text="Evan">
      <formula>NOT(ISERROR(SEARCH("Evan",G6)))</formula>
    </cfRule>
    <cfRule type="containsText" dxfId="2215" priority="3214" operator="containsText" text="Jake">
      <formula>NOT(ISERROR(SEARCH("Jake",G6)))</formula>
    </cfRule>
    <cfRule type="containsText" dxfId="2214" priority="3215" operator="containsText" text="Joe">
      <formula>NOT(ISERROR(SEARCH("Joe",G6)))</formula>
    </cfRule>
    <cfRule type="containsText" dxfId="2213" priority="3216" operator="containsText" text="Justin">
      <formula>NOT(ISERROR(SEARCH("Justin",G6)))</formula>
    </cfRule>
    <cfRule type="containsText" dxfId="2212" priority="3217" operator="containsText" text="Michael">
      <formula>NOT(ISERROR(SEARCH("Michael",G6)))</formula>
    </cfRule>
    <cfRule type="containsText" dxfId="2211" priority="3218" operator="containsText" text="Shane">
      <formula>NOT(ISERROR(SEARCH("Shane",G6)))</formula>
    </cfRule>
    <cfRule type="containsText" dxfId="2210" priority="3219" operator="containsText" text="Trevor">
      <formula>NOT(ISERROR(SEARCH("Trevor",G6)))</formula>
    </cfRule>
    <cfRule type="containsText" dxfId="2209" priority="3220" operator="containsText" text="Will">
      <formula>NOT(ISERROR(SEARCH("Will",G6)))</formula>
    </cfRule>
    <cfRule type="containsText" dxfId="2208" priority="3221" operator="containsText" text="Xtian">
      <formula>NOT(ISERROR(SEARCH("Xtian",G6)))</formula>
    </cfRule>
  </conditionalFormatting>
  <conditionalFormatting sqref="J6:J10">
    <cfRule type="containsText" dxfId="2207" priority="3162" operator="containsText" text="Alec">
      <formula>NOT(ISERROR(SEARCH("Alec",J6)))</formula>
    </cfRule>
    <cfRule type="containsText" dxfId="2206" priority="3163" operator="containsText" text="Alvin">
      <formula>NOT(ISERROR(SEARCH("Alvin",J6)))</formula>
    </cfRule>
    <cfRule type="containsText" dxfId="2205" priority="3164" operator="containsText" text="Chris">
      <formula>NOT(ISERROR(SEARCH("Chris",J6)))</formula>
    </cfRule>
    <cfRule type="containsText" dxfId="2204" priority="3165" operator="containsText" text="Evan">
      <formula>NOT(ISERROR(SEARCH("Evan",J6)))</formula>
    </cfRule>
    <cfRule type="containsText" dxfId="2203" priority="3166" operator="containsText" text="Jake">
      <formula>NOT(ISERROR(SEARCH("Jake",J6)))</formula>
    </cfRule>
    <cfRule type="containsText" dxfId="2202" priority="3167" operator="containsText" text="Joe">
      <formula>NOT(ISERROR(SEARCH("Joe",J6)))</formula>
    </cfRule>
    <cfRule type="containsText" dxfId="2201" priority="3168" operator="containsText" text="Justin">
      <formula>NOT(ISERROR(SEARCH("Justin",J6)))</formula>
    </cfRule>
    <cfRule type="containsText" dxfId="2200" priority="3169" operator="containsText" text="Michael">
      <formula>NOT(ISERROR(SEARCH("Michael",J6)))</formula>
    </cfRule>
    <cfRule type="containsText" dxfId="2199" priority="3170" operator="containsText" text="Shane">
      <formula>NOT(ISERROR(SEARCH("Shane",J6)))</formula>
    </cfRule>
    <cfRule type="containsText" dxfId="2198" priority="3171" operator="containsText" text="Trevor">
      <formula>NOT(ISERROR(SEARCH("Trevor",J6)))</formula>
    </cfRule>
    <cfRule type="containsText" dxfId="2197" priority="3172" operator="containsText" text="Will">
      <formula>NOT(ISERROR(SEARCH("Will",J6)))</formula>
    </cfRule>
    <cfRule type="containsText" dxfId="2196" priority="3173" operator="containsText" text="Xtian">
      <formula>NOT(ISERROR(SEARCH("Xtian",J6)))</formula>
    </cfRule>
  </conditionalFormatting>
  <conditionalFormatting sqref="I11:I12 I14:I31">
    <cfRule type="containsText" dxfId="2195" priority="3150" operator="containsText" text="Alec">
      <formula>NOT(ISERROR(SEARCH("Alec",I11)))</formula>
    </cfRule>
    <cfRule type="containsText" dxfId="2194" priority="3151" operator="containsText" text="Alvin">
      <formula>NOT(ISERROR(SEARCH("Alvin",I11)))</formula>
    </cfRule>
    <cfRule type="containsText" dxfId="2193" priority="3152" operator="containsText" text="Chris">
      <formula>NOT(ISERROR(SEARCH("Chris",I11)))</formula>
    </cfRule>
    <cfRule type="containsText" dxfId="2192" priority="3153" operator="containsText" text="Evan">
      <formula>NOT(ISERROR(SEARCH("Evan",I11)))</formula>
    </cfRule>
    <cfRule type="containsText" dxfId="2191" priority="3154" operator="containsText" text="Jake">
      <formula>NOT(ISERROR(SEARCH("Jake",I11)))</formula>
    </cfRule>
    <cfRule type="containsText" dxfId="2190" priority="3155" operator="containsText" text="Joe">
      <formula>NOT(ISERROR(SEARCH("Joe",I11)))</formula>
    </cfRule>
    <cfRule type="containsText" dxfId="2189" priority="3156" operator="containsText" text="Justin">
      <formula>NOT(ISERROR(SEARCH("Justin",I11)))</formula>
    </cfRule>
    <cfRule type="containsText" dxfId="2188" priority="3157" operator="containsText" text="Michael">
      <formula>NOT(ISERROR(SEARCH("Michael",I11)))</formula>
    </cfRule>
    <cfRule type="containsText" dxfId="2187" priority="3158" operator="containsText" text="Shane">
      <formula>NOT(ISERROR(SEARCH("Shane",I11)))</formula>
    </cfRule>
    <cfRule type="containsText" dxfId="2186" priority="3159" operator="containsText" text="Trevor">
      <formula>NOT(ISERROR(SEARCH("Trevor",I11)))</formula>
    </cfRule>
    <cfRule type="containsText" dxfId="2185" priority="3160" operator="containsText" text="Will">
      <formula>NOT(ISERROR(SEARCH("Will",I11)))</formula>
    </cfRule>
    <cfRule type="containsText" dxfId="2184" priority="3161" operator="containsText" text="Xtian">
      <formula>NOT(ISERROR(SEARCH("Xtian",I11)))</formula>
    </cfRule>
  </conditionalFormatting>
  <conditionalFormatting sqref="I32">
    <cfRule type="containsText" dxfId="2183" priority="3138" operator="containsText" text="Alec">
      <formula>NOT(ISERROR(SEARCH("Alec",I32)))</formula>
    </cfRule>
    <cfRule type="containsText" dxfId="2182" priority="3139" operator="containsText" text="Alvin">
      <formula>NOT(ISERROR(SEARCH("Alvin",I32)))</formula>
    </cfRule>
    <cfRule type="containsText" dxfId="2181" priority="3140" operator="containsText" text="Chris">
      <formula>NOT(ISERROR(SEARCH("Chris",I32)))</formula>
    </cfRule>
    <cfRule type="containsText" dxfId="2180" priority="3141" operator="containsText" text="Evan">
      <formula>NOT(ISERROR(SEARCH("Evan",I32)))</formula>
    </cfRule>
    <cfRule type="containsText" dxfId="2179" priority="3142" operator="containsText" text="Jake">
      <formula>NOT(ISERROR(SEARCH("Jake",I32)))</formula>
    </cfRule>
    <cfRule type="containsText" dxfId="2178" priority="3143" operator="containsText" text="Joe">
      <formula>NOT(ISERROR(SEARCH("Joe",I32)))</formula>
    </cfRule>
    <cfRule type="containsText" dxfId="2177" priority="3144" operator="containsText" text="Justin">
      <formula>NOT(ISERROR(SEARCH("Justin",I32)))</formula>
    </cfRule>
    <cfRule type="containsText" dxfId="2176" priority="3145" operator="containsText" text="Michael">
      <formula>NOT(ISERROR(SEARCH("Michael",I32)))</formula>
    </cfRule>
    <cfRule type="containsText" dxfId="2175" priority="3146" operator="containsText" text="Shane">
      <formula>NOT(ISERROR(SEARCH("Shane",I32)))</formula>
    </cfRule>
    <cfRule type="containsText" dxfId="2174" priority="3147" operator="containsText" text="Trevor">
      <formula>NOT(ISERROR(SEARCH("Trevor",I32)))</formula>
    </cfRule>
    <cfRule type="containsText" dxfId="2173" priority="3148" operator="containsText" text="Will">
      <formula>NOT(ISERROR(SEARCH("Will",I32)))</formula>
    </cfRule>
    <cfRule type="containsText" dxfId="2172" priority="3149" operator="containsText" text="Xtian">
      <formula>NOT(ISERROR(SEARCH("Xtian",I32)))</formula>
    </cfRule>
  </conditionalFormatting>
  <conditionalFormatting sqref="H6:H10">
    <cfRule type="containsText" dxfId="2171" priority="3174" operator="containsText" text="Alec">
      <formula>NOT(ISERROR(SEARCH("Alec",H6)))</formula>
    </cfRule>
    <cfRule type="containsText" dxfId="2170" priority="3175" operator="containsText" text="Alvin">
      <formula>NOT(ISERROR(SEARCH("Alvin",H6)))</formula>
    </cfRule>
    <cfRule type="containsText" dxfId="2169" priority="3176" operator="containsText" text="Chris">
      <formula>NOT(ISERROR(SEARCH("Chris",H6)))</formula>
    </cfRule>
    <cfRule type="containsText" dxfId="2168" priority="3177" operator="containsText" text="Evan">
      <formula>NOT(ISERROR(SEARCH("Evan",H6)))</formula>
    </cfRule>
    <cfRule type="containsText" dxfId="2167" priority="3178" operator="containsText" text="Jake">
      <formula>NOT(ISERROR(SEARCH("Jake",H6)))</formula>
    </cfRule>
    <cfRule type="containsText" dxfId="2166" priority="3179" operator="containsText" text="Joe">
      <formula>NOT(ISERROR(SEARCH("Joe",H6)))</formula>
    </cfRule>
    <cfRule type="containsText" dxfId="2165" priority="3180" operator="containsText" text="Justin">
      <formula>NOT(ISERROR(SEARCH("Justin",H6)))</formula>
    </cfRule>
    <cfRule type="containsText" dxfId="2164" priority="3181" operator="containsText" text="Michael">
      <formula>NOT(ISERROR(SEARCH("Michael",H6)))</formula>
    </cfRule>
    <cfRule type="containsText" dxfId="2163" priority="3182" operator="containsText" text="Shane">
      <formula>NOT(ISERROR(SEARCH("Shane",H6)))</formula>
    </cfRule>
    <cfRule type="containsText" dxfId="2162" priority="3183" operator="containsText" text="Trevor">
      <formula>NOT(ISERROR(SEARCH("Trevor",H6)))</formula>
    </cfRule>
    <cfRule type="containsText" dxfId="2161" priority="3184" operator="containsText" text="Will">
      <formula>NOT(ISERROR(SEARCH("Will",H6)))</formula>
    </cfRule>
    <cfRule type="containsText" dxfId="2160" priority="3185" operator="containsText" text="Xtian">
      <formula>NOT(ISERROR(SEARCH("Xtian",H6)))</formula>
    </cfRule>
  </conditionalFormatting>
  <conditionalFormatting sqref="T13 AC13:AK13">
    <cfRule type="containsText" dxfId="2159" priority="3234" operator="containsText" text="Alec">
      <formula>NOT(ISERROR(SEARCH("Alec",T13)))</formula>
    </cfRule>
    <cfRule type="containsText" dxfId="2158" priority="3235" operator="containsText" text="Alvin">
      <formula>NOT(ISERROR(SEARCH("Alvin",T13)))</formula>
    </cfRule>
    <cfRule type="containsText" dxfId="2157" priority="3236" operator="containsText" text="Chris">
      <formula>NOT(ISERROR(SEARCH("Chris",T13)))</formula>
    </cfRule>
    <cfRule type="containsText" dxfId="2156" priority="3237" operator="containsText" text="Evan">
      <formula>NOT(ISERROR(SEARCH("Evan",T13)))</formula>
    </cfRule>
    <cfRule type="containsText" dxfId="2155" priority="3238" operator="containsText" text="Jake">
      <formula>NOT(ISERROR(SEARCH("Jake",T13)))</formula>
    </cfRule>
    <cfRule type="containsText" dxfId="2154" priority="3239" operator="containsText" text="Joe">
      <formula>NOT(ISERROR(SEARCH("Joe",T13)))</formula>
    </cfRule>
    <cfRule type="containsText" dxfId="2153" priority="3240" operator="containsText" text="Justin">
      <formula>NOT(ISERROR(SEARCH("Justin",T13)))</formula>
    </cfRule>
    <cfRule type="containsText" dxfId="2152" priority="3241" operator="containsText" text="Michael">
      <formula>NOT(ISERROR(SEARCH("Michael",T13)))</formula>
    </cfRule>
    <cfRule type="containsText" dxfId="2151" priority="3242" operator="containsText" text="Shane">
      <formula>NOT(ISERROR(SEARCH("Shane",T13)))</formula>
    </cfRule>
    <cfRule type="containsText" dxfId="2150" priority="3243" operator="containsText" text="Trevor">
      <formula>NOT(ISERROR(SEARCH("Trevor",T13)))</formula>
    </cfRule>
    <cfRule type="containsText" dxfId="2149" priority="3244" operator="containsText" text="Will">
      <formula>NOT(ISERROR(SEARCH("Will",T13)))</formula>
    </cfRule>
    <cfRule type="containsText" dxfId="2148" priority="3245" operator="containsText" text="Xtian">
      <formula>NOT(ISERROR(SEARCH("Xtian",T13)))</formula>
    </cfRule>
  </conditionalFormatting>
  <conditionalFormatting sqref="A14:E31 AF12 G11:G12 G14:G31 AL6:AQ10 A32:B32 S32:U32 AF14:AF18 J14:L31 J11:L12 K6 K8:K10 Q11:U12 AA11:AC12 AA14:AC18 AC6:AC10 AJ14:AQ18 AJ11:AQ12 AJ31:AQ32 AP19:AQ30 A6:E12 Q14:U18 Q31:U31 AA31:AC32 AF31:AF32 C19:AN30 S6:U10">
    <cfRule type="containsText" dxfId="2147" priority="3312" operator="containsText" text="Alec">
      <formula>NOT(ISERROR(SEARCH("Alec",A6)))</formula>
    </cfRule>
    <cfRule type="containsText" dxfId="2146" priority="3313" operator="containsText" text="Alvin">
      <formula>NOT(ISERROR(SEARCH("Alvin",A6)))</formula>
    </cfRule>
    <cfRule type="containsText" dxfId="2145" priority="3314" operator="containsText" text="Chris">
      <formula>NOT(ISERROR(SEARCH("Chris",A6)))</formula>
    </cfRule>
    <cfRule type="containsText" dxfId="2144" priority="3315" operator="containsText" text="Evan">
      <formula>NOT(ISERROR(SEARCH("Evan",A6)))</formula>
    </cfRule>
    <cfRule type="containsText" dxfId="2143" priority="3316" operator="containsText" text="Jake">
      <formula>NOT(ISERROR(SEARCH("Jake",A6)))</formula>
    </cfRule>
    <cfRule type="containsText" dxfId="2142" priority="3317" operator="containsText" text="Joe">
      <formula>NOT(ISERROR(SEARCH("Joe",A6)))</formula>
    </cfRule>
    <cfRule type="containsText" dxfId="2141" priority="3318" operator="containsText" text="Justin">
      <formula>NOT(ISERROR(SEARCH("Justin",A6)))</formula>
    </cfRule>
    <cfRule type="containsText" dxfId="2140" priority="3319" operator="containsText" text="Michael">
      <formula>NOT(ISERROR(SEARCH("Michael",A6)))</formula>
    </cfRule>
    <cfRule type="containsText" dxfId="2139" priority="3320" operator="containsText" text="Shane">
      <formula>NOT(ISERROR(SEARCH("Shane",A6)))</formula>
    </cfRule>
    <cfRule type="containsText" dxfId="2138" priority="3321" operator="containsText" text="Trevor">
      <formula>NOT(ISERROR(SEARCH("Trevor",A6)))</formula>
    </cfRule>
    <cfRule type="containsText" dxfId="2137" priority="3322" operator="containsText" text="Will">
      <formula>NOT(ISERROR(SEARCH("Will",A6)))</formula>
    </cfRule>
    <cfRule type="containsText" dxfId="2136" priority="3323" operator="containsText" text="Xtian">
      <formula>NOT(ISERROR(SEARCH("Xtian",A6)))</formula>
    </cfRule>
  </conditionalFormatting>
  <conditionalFormatting sqref="S13 A13:C13 BJ13 AL13:AT13 CC13:CH13">
    <cfRule type="containsText" dxfId="2135" priority="3300" operator="containsText" text="Alec">
      <formula>NOT(ISERROR(SEARCH("Alec",A13)))</formula>
    </cfRule>
    <cfRule type="containsText" dxfId="2134" priority="3301" operator="containsText" text="Alvin">
      <formula>NOT(ISERROR(SEARCH("Alvin",A13)))</formula>
    </cfRule>
    <cfRule type="containsText" dxfId="2133" priority="3302" operator="containsText" text="Chris">
      <formula>NOT(ISERROR(SEARCH("Chris",A13)))</formula>
    </cfRule>
    <cfRule type="containsText" dxfId="2132" priority="3303" operator="containsText" text="Evan">
      <formula>NOT(ISERROR(SEARCH("Evan",A13)))</formula>
    </cfRule>
    <cfRule type="containsText" dxfId="2131" priority="3304" operator="containsText" text="Jake">
      <formula>NOT(ISERROR(SEARCH("Jake",A13)))</formula>
    </cfRule>
    <cfRule type="containsText" dxfId="2130" priority="3305" operator="containsText" text="Joe">
      <formula>NOT(ISERROR(SEARCH("Joe",A13)))</formula>
    </cfRule>
    <cfRule type="containsText" dxfId="2129" priority="3306" operator="containsText" text="Justin">
      <formula>NOT(ISERROR(SEARCH("Justin",A13)))</formula>
    </cfRule>
    <cfRule type="containsText" dxfId="2128" priority="3307" operator="containsText" text="Michael">
      <formula>NOT(ISERROR(SEARCH("Michael",A13)))</formula>
    </cfRule>
    <cfRule type="containsText" dxfId="2127" priority="3308" operator="containsText" text="Shane">
      <formula>NOT(ISERROR(SEARCH("Shane",A13)))</formula>
    </cfRule>
    <cfRule type="containsText" dxfId="2126" priority="3309" operator="containsText" text="Trevor">
      <formula>NOT(ISERROR(SEARCH("Trevor",A13)))</formula>
    </cfRule>
    <cfRule type="containsText" dxfId="2125" priority="3310" operator="containsText" text="Will">
      <formula>NOT(ISERROR(SEARCH("Will",A13)))</formula>
    </cfRule>
    <cfRule type="containsText" dxfId="2124" priority="3311" operator="containsText" text="Xtian">
      <formula>NOT(ISERROR(SEARCH("Xtian",A13)))</formula>
    </cfRule>
  </conditionalFormatting>
  <conditionalFormatting sqref="S19:S30">
    <cfRule type="colorScale" priority="32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19:AL30">
    <cfRule type="colorScale" priority="32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19:AM30">
    <cfRule type="colorScale" priority="32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P19:AP30">
    <cfRule type="colorScale" priority="32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4:AE18 AD11:AE12 AD31:AE32">
    <cfRule type="containsText" dxfId="2123" priority="3284" operator="containsText" text="Alec">
      <formula>NOT(ISERROR(SEARCH("Alec",AD11)))</formula>
    </cfRule>
    <cfRule type="containsText" dxfId="2122" priority="3285" operator="containsText" text="Alvin">
      <formula>NOT(ISERROR(SEARCH("Alvin",AD11)))</formula>
    </cfRule>
    <cfRule type="containsText" dxfId="2121" priority="3286" operator="containsText" text="Chris">
      <formula>NOT(ISERROR(SEARCH("Chris",AD11)))</formula>
    </cfRule>
    <cfRule type="containsText" dxfId="2120" priority="3287" operator="containsText" text="Evan">
      <formula>NOT(ISERROR(SEARCH("Evan",AD11)))</formula>
    </cfRule>
    <cfRule type="containsText" dxfId="2119" priority="3288" operator="containsText" text="Jake">
      <formula>NOT(ISERROR(SEARCH("Jake",AD11)))</formula>
    </cfRule>
    <cfRule type="containsText" dxfId="2118" priority="3289" operator="containsText" text="Joe">
      <formula>NOT(ISERROR(SEARCH("Joe",AD11)))</formula>
    </cfRule>
    <cfRule type="containsText" dxfId="2117" priority="3290" operator="containsText" text="Justin">
      <formula>NOT(ISERROR(SEARCH("Justin",AD11)))</formula>
    </cfRule>
    <cfRule type="containsText" dxfId="2116" priority="3291" operator="containsText" text="Michael">
      <formula>NOT(ISERROR(SEARCH("Michael",AD11)))</formula>
    </cfRule>
    <cfRule type="containsText" dxfId="2115" priority="3292" operator="containsText" text="Shane">
      <formula>NOT(ISERROR(SEARCH("Shane",AD11)))</formula>
    </cfRule>
    <cfRule type="containsText" dxfId="2114" priority="3293" operator="containsText" text="Trevor">
      <formula>NOT(ISERROR(SEARCH("Trevor",AD11)))</formula>
    </cfRule>
    <cfRule type="containsText" dxfId="2113" priority="3294" operator="containsText" text="Will">
      <formula>NOT(ISERROR(SEARCH("Will",AD11)))</formula>
    </cfRule>
    <cfRule type="containsText" dxfId="2112" priority="3295" operator="containsText" text="Xtian">
      <formula>NOT(ISERROR(SEARCH("Xtian",AD11)))</formula>
    </cfRule>
  </conditionalFormatting>
  <conditionalFormatting sqref="F11:F12 F14:F31">
    <cfRule type="containsText" dxfId="2111" priority="3272" operator="containsText" text="Alec">
      <formula>NOT(ISERROR(SEARCH("Alec",F11)))</formula>
    </cfRule>
    <cfRule type="containsText" dxfId="2110" priority="3273" operator="containsText" text="Alvin">
      <formula>NOT(ISERROR(SEARCH("Alvin",F11)))</formula>
    </cfRule>
    <cfRule type="containsText" dxfId="2109" priority="3274" operator="containsText" text="Chris">
      <formula>NOT(ISERROR(SEARCH("Chris",F11)))</formula>
    </cfRule>
    <cfRule type="containsText" dxfId="2108" priority="3275" operator="containsText" text="Evan">
      <formula>NOT(ISERROR(SEARCH("Evan",F11)))</formula>
    </cfRule>
    <cfRule type="containsText" dxfId="2107" priority="3276" operator="containsText" text="Jake">
      <formula>NOT(ISERROR(SEARCH("Jake",F11)))</formula>
    </cfRule>
    <cfRule type="containsText" dxfId="2106" priority="3277" operator="containsText" text="Joe">
      <formula>NOT(ISERROR(SEARCH("Joe",F11)))</formula>
    </cfRule>
    <cfRule type="containsText" dxfId="2105" priority="3278" operator="containsText" text="Justin">
      <formula>NOT(ISERROR(SEARCH("Justin",F11)))</formula>
    </cfRule>
    <cfRule type="containsText" dxfId="2104" priority="3279" operator="containsText" text="Michael">
      <formula>NOT(ISERROR(SEARCH("Michael",F11)))</formula>
    </cfRule>
    <cfRule type="containsText" dxfId="2103" priority="3280" operator="containsText" text="Shane">
      <formula>NOT(ISERROR(SEARCH("Shane",F11)))</formula>
    </cfRule>
    <cfRule type="containsText" dxfId="2102" priority="3281" operator="containsText" text="Trevor">
      <formula>NOT(ISERROR(SEARCH("Trevor",F11)))</formula>
    </cfRule>
    <cfRule type="containsText" dxfId="2101" priority="3282" operator="containsText" text="Will">
      <formula>NOT(ISERROR(SEARCH("Will",F11)))</formula>
    </cfRule>
    <cfRule type="containsText" dxfId="2100" priority="3283" operator="containsText" text="Xtian">
      <formula>NOT(ISERROR(SEARCH("Xtian",F11)))</formula>
    </cfRule>
  </conditionalFormatting>
  <conditionalFormatting sqref="AP19:AP30">
    <cfRule type="colorScale" priority="32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2:G32 J32:L32 Q32:R32">
    <cfRule type="containsText" dxfId="2099" priority="3259" operator="containsText" text="Alec">
      <formula>NOT(ISERROR(SEARCH("Alec",C32)))</formula>
    </cfRule>
    <cfRule type="containsText" dxfId="2098" priority="3260" operator="containsText" text="Alvin">
      <formula>NOT(ISERROR(SEARCH("Alvin",C32)))</formula>
    </cfRule>
    <cfRule type="containsText" dxfId="2097" priority="3261" operator="containsText" text="Chris">
      <formula>NOT(ISERROR(SEARCH("Chris",C32)))</formula>
    </cfRule>
    <cfRule type="containsText" dxfId="2096" priority="3262" operator="containsText" text="Evan">
      <formula>NOT(ISERROR(SEARCH("Evan",C32)))</formula>
    </cfRule>
    <cfRule type="containsText" dxfId="2095" priority="3263" operator="containsText" text="Jake">
      <formula>NOT(ISERROR(SEARCH("Jake",C32)))</formula>
    </cfRule>
    <cfRule type="containsText" dxfId="2094" priority="3264" operator="containsText" text="Joe">
      <formula>NOT(ISERROR(SEARCH("Joe",C32)))</formula>
    </cfRule>
    <cfRule type="containsText" dxfId="2093" priority="3265" operator="containsText" text="Justin">
      <formula>NOT(ISERROR(SEARCH("Justin",C32)))</formula>
    </cfRule>
    <cfRule type="containsText" dxfId="2092" priority="3266" operator="containsText" text="Michael">
      <formula>NOT(ISERROR(SEARCH("Michael",C32)))</formula>
    </cfRule>
    <cfRule type="containsText" dxfId="2091" priority="3267" operator="containsText" text="Shane">
      <formula>NOT(ISERROR(SEARCH("Shane",C32)))</formula>
    </cfRule>
    <cfRule type="containsText" dxfId="2090" priority="3268" operator="containsText" text="Trevor">
      <formula>NOT(ISERROR(SEARCH("Trevor",C32)))</formula>
    </cfRule>
    <cfRule type="containsText" dxfId="2089" priority="3269" operator="containsText" text="Will">
      <formula>NOT(ISERROR(SEARCH("Will",C32)))</formula>
    </cfRule>
    <cfRule type="containsText" dxfId="2088" priority="3270" operator="containsText" text="Xtian">
      <formula>NOT(ISERROR(SEARCH("Xtian",C32)))</formula>
    </cfRule>
  </conditionalFormatting>
  <conditionalFormatting sqref="AP19:AP30">
    <cfRule type="colorScale" priority="32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3">
    <cfRule type="containsText" dxfId="2087" priority="3102" operator="containsText" text="Alec">
      <formula>NOT(ISERROR(SEARCH("Alec",I13)))</formula>
    </cfRule>
    <cfRule type="containsText" dxfId="2086" priority="3103" operator="containsText" text="Alvin">
      <formula>NOT(ISERROR(SEARCH("Alvin",I13)))</formula>
    </cfRule>
    <cfRule type="containsText" dxfId="2085" priority="3104" operator="containsText" text="Chris">
      <formula>NOT(ISERROR(SEARCH("Chris",I13)))</formula>
    </cfRule>
    <cfRule type="containsText" dxfId="2084" priority="3105" operator="containsText" text="Evan">
      <formula>NOT(ISERROR(SEARCH("Evan",I13)))</formula>
    </cfRule>
    <cfRule type="containsText" dxfId="2083" priority="3106" operator="containsText" text="Jake">
      <formula>NOT(ISERROR(SEARCH("Jake",I13)))</formula>
    </cfRule>
    <cfRule type="containsText" dxfId="2082" priority="3107" operator="containsText" text="Joe">
      <formula>NOT(ISERROR(SEARCH("Joe",I13)))</formula>
    </cfRule>
    <cfRule type="containsText" dxfId="2081" priority="3108" operator="containsText" text="Justin">
      <formula>NOT(ISERROR(SEARCH("Justin",I13)))</formula>
    </cfRule>
    <cfRule type="containsText" dxfId="2080" priority="3109" operator="containsText" text="Michael">
      <formula>NOT(ISERROR(SEARCH("Michael",I13)))</formula>
    </cfRule>
    <cfRule type="containsText" dxfId="2079" priority="3110" operator="containsText" text="Shane">
      <formula>NOT(ISERROR(SEARCH("Shane",I13)))</formula>
    </cfRule>
    <cfRule type="containsText" dxfId="2078" priority="3111" operator="containsText" text="Trevor">
      <formula>NOT(ISERROR(SEARCH("Trevor",I13)))</formula>
    </cfRule>
    <cfRule type="containsText" dxfId="2077" priority="3112" operator="containsText" text="Will">
      <formula>NOT(ISERROR(SEARCH("Will",I13)))</formula>
    </cfRule>
    <cfRule type="containsText" dxfId="2076" priority="3113" operator="containsText" text="Xtian">
      <formula>NOT(ISERROR(SEARCH("Xtian",I13)))</formula>
    </cfRule>
  </conditionalFormatting>
  <conditionalFormatting sqref="F6:F10">
    <cfRule type="containsText" dxfId="2075" priority="3222" operator="containsText" text="Alec">
      <formula>NOT(ISERROR(SEARCH("Alec",F6)))</formula>
    </cfRule>
    <cfRule type="containsText" dxfId="2074" priority="3223" operator="containsText" text="Alvin">
      <formula>NOT(ISERROR(SEARCH("Alvin",F6)))</formula>
    </cfRule>
    <cfRule type="containsText" dxfId="2073" priority="3224" operator="containsText" text="Chris">
      <formula>NOT(ISERROR(SEARCH("Chris",F6)))</formula>
    </cfRule>
    <cfRule type="containsText" dxfId="2072" priority="3225" operator="containsText" text="Evan">
      <formula>NOT(ISERROR(SEARCH("Evan",F6)))</formula>
    </cfRule>
    <cfRule type="containsText" dxfId="2071" priority="3226" operator="containsText" text="Jake">
      <formula>NOT(ISERROR(SEARCH("Jake",F6)))</formula>
    </cfRule>
    <cfRule type="containsText" dxfId="2070" priority="3227" operator="containsText" text="Joe">
      <formula>NOT(ISERROR(SEARCH("Joe",F6)))</formula>
    </cfRule>
    <cfRule type="containsText" dxfId="2069" priority="3228" operator="containsText" text="Justin">
      <formula>NOT(ISERROR(SEARCH("Justin",F6)))</formula>
    </cfRule>
    <cfRule type="containsText" dxfId="2068" priority="3229" operator="containsText" text="Michael">
      <formula>NOT(ISERROR(SEARCH("Michael",F6)))</formula>
    </cfRule>
    <cfRule type="containsText" dxfId="2067" priority="3230" operator="containsText" text="Shane">
      <formula>NOT(ISERROR(SEARCH("Shane",F6)))</formula>
    </cfRule>
    <cfRule type="containsText" dxfId="2066" priority="3231" operator="containsText" text="Trevor">
      <formula>NOT(ISERROR(SEARCH("Trevor",F6)))</formula>
    </cfRule>
    <cfRule type="containsText" dxfId="2065" priority="3232" operator="containsText" text="Will">
      <formula>NOT(ISERROR(SEARCH("Will",F6)))</formula>
    </cfRule>
    <cfRule type="containsText" dxfId="2064" priority="3233" operator="containsText" text="Xtian">
      <formula>NOT(ISERROR(SEARCH("Xtian",F6)))</formula>
    </cfRule>
  </conditionalFormatting>
  <conditionalFormatting sqref="N32">
    <cfRule type="containsText" dxfId="2063" priority="3006" operator="containsText" text="Alec">
      <formula>NOT(ISERROR(SEARCH("Alec",N32)))</formula>
    </cfRule>
    <cfRule type="containsText" dxfId="2062" priority="3007" operator="containsText" text="Alvin">
      <formula>NOT(ISERROR(SEARCH("Alvin",N32)))</formula>
    </cfRule>
    <cfRule type="containsText" dxfId="2061" priority="3008" operator="containsText" text="Chris">
      <formula>NOT(ISERROR(SEARCH("Chris",N32)))</formula>
    </cfRule>
    <cfRule type="containsText" dxfId="2060" priority="3009" operator="containsText" text="Evan">
      <formula>NOT(ISERROR(SEARCH("Evan",N32)))</formula>
    </cfRule>
    <cfRule type="containsText" dxfId="2059" priority="3010" operator="containsText" text="Jake">
      <formula>NOT(ISERROR(SEARCH("Jake",N32)))</formula>
    </cfRule>
    <cfRule type="containsText" dxfId="2058" priority="3011" operator="containsText" text="Joe">
      <formula>NOT(ISERROR(SEARCH("Joe",N32)))</formula>
    </cfRule>
    <cfRule type="containsText" dxfId="2057" priority="3012" operator="containsText" text="Justin">
      <formula>NOT(ISERROR(SEARCH("Justin",N32)))</formula>
    </cfRule>
    <cfRule type="containsText" dxfId="2056" priority="3013" operator="containsText" text="Michael">
      <formula>NOT(ISERROR(SEARCH("Michael",N32)))</formula>
    </cfRule>
    <cfRule type="containsText" dxfId="2055" priority="3014" operator="containsText" text="Shane">
      <formula>NOT(ISERROR(SEARCH("Shane",N32)))</formula>
    </cfRule>
    <cfRule type="containsText" dxfId="2054" priority="3015" operator="containsText" text="Trevor">
      <formula>NOT(ISERROR(SEARCH("Trevor",N32)))</formula>
    </cfRule>
    <cfRule type="containsText" dxfId="2053" priority="3016" operator="containsText" text="Will">
      <formula>NOT(ISERROR(SEARCH("Will",N32)))</formula>
    </cfRule>
    <cfRule type="containsText" dxfId="2052" priority="3017" operator="containsText" text="Xtian">
      <formula>NOT(ISERROR(SEARCH("Xtian",N32)))</formula>
    </cfRule>
  </conditionalFormatting>
  <conditionalFormatting sqref="L7">
    <cfRule type="containsText" dxfId="2051" priority="3066" operator="containsText" text="Alec">
      <formula>NOT(ISERROR(SEARCH("Alec",L7)))</formula>
    </cfRule>
    <cfRule type="containsText" dxfId="2050" priority="3067" operator="containsText" text="Alvin">
      <formula>NOT(ISERROR(SEARCH("Alvin",L7)))</formula>
    </cfRule>
    <cfRule type="containsText" dxfId="2049" priority="3068" operator="containsText" text="Chris">
      <formula>NOT(ISERROR(SEARCH("Chris",L7)))</formula>
    </cfRule>
    <cfRule type="containsText" dxfId="2048" priority="3069" operator="containsText" text="Evan">
      <formula>NOT(ISERROR(SEARCH("Evan",L7)))</formula>
    </cfRule>
    <cfRule type="containsText" dxfId="2047" priority="3070" operator="containsText" text="Jake">
      <formula>NOT(ISERROR(SEARCH("Jake",L7)))</formula>
    </cfRule>
    <cfRule type="containsText" dxfId="2046" priority="3071" operator="containsText" text="Joe">
      <formula>NOT(ISERROR(SEARCH("Joe",L7)))</formula>
    </cfRule>
    <cfRule type="containsText" dxfId="2045" priority="3072" operator="containsText" text="Justin">
      <formula>NOT(ISERROR(SEARCH("Justin",L7)))</formula>
    </cfRule>
    <cfRule type="containsText" dxfId="2044" priority="3073" operator="containsText" text="Michael">
      <formula>NOT(ISERROR(SEARCH("Michael",L7)))</formula>
    </cfRule>
    <cfRule type="containsText" dxfId="2043" priority="3074" operator="containsText" text="Shane">
      <formula>NOT(ISERROR(SEARCH("Shane",L7)))</formula>
    </cfRule>
    <cfRule type="containsText" dxfId="2042" priority="3075" operator="containsText" text="Trevor">
      <formula>NOT(ISERROR(SEARCH("Trevor",L7)))</formula>
    </cfRule>
    <cfRule type="containsText" dxfId="2041" priority="3076" operator="containsText" text="Will">
      <formula>NOT(ISERROR(SEARCH("Will",L7)))</formula>
    </cfRule>
    <cfRule type="containsText" dxfId="2040" priority="3077" operator="containsText" text="Xtian">
      <formula>NOT(ISERROR(SEARCH("Xtian",L7)))</formula>
    </cfRule>
  </conditionalFormatting>
  <conditionalFormatting sqref="P11:P12 P14:P31">
    <cfRule type="containsText" dxfId="2039" priority="3054" operator="containsText" text="Alec">
      <formula>NOT(ISERROR(SEARCH("Alec",P11)))</formula>
    </cfRule>
    <cfRule type="containsText" dxfId="2038" priority="3055" operator="containsText" text="Alvin">
      <formula>NOT(ISERROR(SEARCH("Alvin",P11)))</formula>
    </cfRule>
    <cfRule type="containsText" dxfId="2037" priority="3056" operator="containsText" text="Chris">
      <formula>NOT(ISERROR(SEARCH("Chris",P11)))</formula>
    </cfRule>
    <cfRule type="containsText" dxfId="2036" priority="3057" operator="containsText" text="Evan">
      <formula>NOT(ISERROR(SEARCH("Evan",P11)))</formula>
    </cfRule>
    <cfRule type="containsText" dxfId="2035" priority="3058" operator="containsText" text="Jake">
      <formula>NOT(ISERROR(SEARCH("Jake",P11)))</formula>
    </cfRule>
    <cfRule type="containsText" dxfId="2034" priority="3059" operator="containsText" text="Joe">
      <formula>NOT(ISERROR(SEARCH("Joe",P11)))</formula>
    </cfRule>
    <cfRule type="containsText" dxfId="2033" priority="3060" operator="containsText" text="Justin">
      <formula>NOT(ISERROR(SEARCH("Justin",P11)))</formula>
    </cfRule>
    <cfRule type="containsText" dxfId="2032" priority="3061" operator="containsText" text="Michael">
      <formula>NOT(ISERROR(SEARCH("Michael",P11)))</formula>
    </cfRule>
    <cfRule type="containsText" dxfId="2031" priority="3062" operator="containsText" text="Shane">
      <formula>NOT(ISERROR(SEARCH("Shane",P11)))</formula>
    </cfRule>
    <cfRule type="containsText" dxfId="2030" priority="3063" operator="containsText" text="Trevor">
      <formula>NOT(ISERROR(SEARCH("Trevor",P11)))</formula>
    </cfRule>
    <cfRule type="containsText" dxfId="2029" priority="3064" operator="containsText" text="Will">
      <formula>NOT(ISERROR(SEARCH("Will",P11)))</formula>
    </cfRule>
    <cfRule type="containsText" dxfId="2028" priority="3065" operator="containsText" text="Xtian">
      <formula>NOT(ISERROR(SEARCH("Xtian",P11)))</formula>
    </cfRule>
  </conditionalFormatting>
  <conditionalFormatting sqref="I6:I10">
    <cfRule type="containsText" dxfId="2027" priority="3126" operator="containsText" text="Alec">
      <formula>NOT(ISERROR(SEARCH("Alec",I6)))</formula>
    </cfRule>
    <cfRule type="containsText" dxfId="2026" priority="3127" operator="containsText" text="Alvin">
      <formula>NOT(ISERROR(SEARCH("Alvin",I6)))</formula>
    </cfRule>
    <cfRule type="containsText" dxfId="2025" priority="3128" operator="containsText" text="Chris">
      <formula>NOT(ISERROR(SEARCH("Chris",I6)))</formula>
    </cfRule>
    <cfRule type="containsText" dxfId="2024" priority="3129" operator="containsText" text="Evan">
      <formula>NOT(ISERROR(SEARCH("Evan",I6)))</formula>
    </cfRule>
    <cfRule type="containsText" dxfId="2023" priority="3130" operator="containsText" text="Jake">
      <formula>NOT(ISERROR(SEARCH("Jake",I6)))</formula>
    </cfRule>
    <cfRule type="containsText" dxfId="2022" priority="3131" operator="containsText" text="Joe">
      <formula>NOT(ISERROR(SEARCH("Joe",I6)))</formula>
    </cfRule>
    <cfRule type="containsText" dxfId="2021" priority="3132" operator="containsText" text="Justin">
      <formula>NOT(ISERROR(SEARCH("Justin",I6)))</formula>
    </cfRule>
    <cfRule type="containsText" dxfId="2020" priority="3133" operator="containsText" text="Michael">
      <formula>NOT(ISERROR(SEARCH("Michael",I6)))</formula>
    </cfRule>
    <cfRule type="containsText" dxfId="2019" priority="3134" operator="containsText" text="Shane">
      <formula>NOT(ISERROR(SEARCH("Shane",I6)))</formula>
    </cfRule>
    <cfRule type="containsText" dxfId="2018" priority="3135" operator="containsText" text="Trevor">
      <formula>NOT(ISERROR(SEARCH("Trevor",I6)))</formula>
    </cfRule>
    <cfRule type="containsText" dxfId="2017" priority="3136" operator="containsText" text="Will">
      <formula>NOT(ISERROR(SEARCH("Will",I6)))</formula>
    </cfRule>
    <cfRule type="containsText" dxfId="2016" priority="3137" operator="containsText" text="Xtian">
      <formula>NOT(ISERROR(SEARCH("Xtian",I6)))</formula>
    </cfRule>
  </conditionalFormatting>
  <conditionalFormatting sqref="P13">
    <cfRule type="containsText" dxfId="2015" priority="3030" operator="containsText" text="Alec">
      <formula>NOT(ISERROR(SEARCH("Alec",P13)))</formula>
    </cfRule>
    <cfRule type="containsText" dxfId="2014" priority="3031" operator="containsText" text="Alvin">
      <formula>NOT(ISERROR(SEARCH("Alvin",P13)))</formula>
    </cfRule>
    <cfRule type="containsText" dxfId="2013" priority="3032" operator="containsText" text="Chris">
      <formula>NOT(ISERROR(SEARCH("Chris",P13)))</formula>
    </cfRule>
    <cfRule type="containsText" dxfId="2012" priority="3033" operator="containsText" text="Evan">
      <formula>NOT(ISERROR(SEARCH("Evan",P13)))</formula>
    </cfRule>
    <cfRule type="containsText" dxfId="2011" priority="3034" operator="containsText" text="Jake">
      <formula>NOT(ISERROR(SEARCH("Jake",P13)))</formula>
    </cfRule>
    <cfRule type="containsText" dxfId="2010" priority="3035" operator="containsText" text="Joe">
      <formula>NOT(ISERROR(SEARCH("Joe",P13)))</formula>
    </cfRule>
    <cfRule type="containsText" dxfId="2009" priority="3036" operator="containsText" text="Justin">
      <formula>NOT(ISERROR(SEARCH("Justin",P13)))</formula>
    </cfRule>
    <cfRule type="containsText" dxfId="2008" priority="3037" operator="containsText" text="Michael">
      <formula>NOT(ISERROR(SEARCH("Michael",P13)))</formula>
    </cfRule>
    <cfRule type="containsText" dxfId="2007" priority="3038" operator="containsText" text="Shane">
      <formula>NOT(ISERROR(SEARCH("Shane",P13)))</formula>
    </cfRule>
    <cfRule type="containsText" dxfId="2006" priority="3039" operator="containsText" text="Trevor">
      <formula>NOT(ISERROR(SEARCH("Trevor",P13)))</formula>
    </cfRule>
    <cfRule type="containsText" dxfId="2005" priority="3040" operator="containsText" text="Will">
      <formula>NOT(ISERROR(SEARCH("Will",P13)))</formula>
    </cfRule>
    <cfRule type="containsText" dxfId="2004" priority="3041" operator="containsText" text="Xtian">
      <formula>NOT(ISERROR(SEARCH("Xtian",P13)))</formula>
    </cfRule>
  </conditionalFormatting>
  <conditionalFormatting sqref="M13">
    <cfRule type="containsText" dxfId="2003" priority="2958" operator="containsText" text="Alec">
      <formula>NOT(ISERROR(SEARCH("Alec",M13)))</formula>
    </cfRule>
    <cfRule type="containsText" dxfId="2002" priority="2959" operator="containsText" text="Alvin">
      <formula>NOT(ISERROR(SEARCH("Alvin",M13)))</formula>
    </cfRule>
    <cfRule type="containsText" dxfId="2001" priority="2960" operator="containsText" text="Chris">
      <formula>NOT(ISERROR(SEARCH("Chris",M13)))</formula>
    </cfRule>
    <cfRule type="containsText" dxfId="2000" priority="2961" operator="containsText" text="Evan">
      <formula>NOT(ISERROR(SEARCH("Evan",M13)))</formula>
    </cfRule>
    <cfRule type="containsText" dxfId="1999" priority="2962" operator="containsText" text="Jake">
      <formula>NOT(ISERROR(SEARCH("Jake",M13)))</formula>
    </cfRule>
    <cfRule type="containsText" dxfId="1998" priority="2963" operator="containsText" text="Joe">
      <formula>NOT(ISERROR(SEARCH("Joe",M13)))</formula>
    </cfRule>
    <cfRule type="containsText" dxfId="1997" priority="2964" operator="containsText" text="Justin">
      <formula>NOT(ISERROR(SEARCH("Justin",M13)))</formula>
    </cfRule>
    <cfRule type="containsText" dxfId="1996" priority="2965" operator="containsText" text="Michael">
      <formula>NOT(ISERROR(SEARCH("Michael",M13)))</formula>
    </cfRule>
    <cfRule type="containsText" dxfId="1995" priority="2966" operator="containsText" text="Shane">
      <formula>NOT(ISERROR(SEARCH("Shane",M13)))</formula>
    </cfRule>
    <cfRule type="containsText" dxfId="1994" priority="2967" operator="containsText" text="Trevor">
      <formula>NOT(ISERROR(SEARCH("Trevor",M13)))</formula>
    </cfRule>
    <cfRule type="containsText" dxfId="1993" priority="2968" operator="containsText" text="Will">
      <formula>NOT(ISERROR(SEARCH("Will",M13)))</formula>
    </cfRule>
    <cfRule type="containsText" dxfId="1992" priority="2969" operator="containsText" text="Xtian">
      <formula>NOT(ISERROR(SEARCH("Xtian",M13)))</formula>
    </cfRule>
  </conditionalFormatting>
  <conditionalFormatting sqref="L6 L8:L10">
    <cfRule type="containsText" dxfId="1991" priority="3078" operator="containsText" text="Alec">
      <formula>NOT(ISERROR(SEARCH("Alec",L6)))</formula>
    </cfRule>
    <cfRule type="containsText" dxfId="1990" priority="3079" operator="containsText" text="Alvin">
      <formula>NOT(ISERROR(SEARCH("Alvin",L6)))</formula>
    </cfRule>
    <cfRule type="containsText" dxfId="1989" priority="3080" operator="containsText" text="Chris">
      <formula>NOT(ISERROR(SEARCH("Chris",L6)))</formula>
    </cfRule>
    <cfRule type="containsText" dxfId="1988" priority="3081" operator="containsText" text="Evan">
      <formula>NOT(ISERROR(SEARCH("Evan",L6)))</formula>
    </cfRule>
    <cfRule type="containsText" dxfId="1987" priority="3082" operator="containsText" text="Jake">
      <formula>NOT(ISERROR(SEARCH("Jake",L6)))</formula>
    </cfRule>
    <cfRule type="containsText" dxfId="1986" priority="3083" operator="containsText" text="Joe">
      <formula>NOT(ISERROR(SEARCH("Joe",L6)))</formula>
    </cfRule>
    <cfRule type="containsText" dxfId="1985" priority="3084" operator="containsText" text="Justin">
      <formula>NOT(ISERROR(SEARCH("Justin",L6)))</formula>
    </cfRule>
    <cfRule type="containsText" dxfId="1984" priority="3085" operator="containsText" text="Michael">
      <formula>NOT(ISERROR(SEARCH("Michael",L6)))</formula>
    </cfRule>
    <cfRule type="containsText" dxfId="1983" priority="3086" operator="containsText" text="Shane">
      <formula>NOT(ISERROR(SEARCH("Shane",L6)))</formula>
    </cfRule>
    <cfRule type="containsText" dxfId="1982" priority="3087" operator="containsText" text="Trevor">
      <formula>NOT(ISERROR(SEARCH("Trevor",L6)))</formula>
    </cfRule>
    <cfRule type="containsText" dxfId="1981" priority="3088" operator="containsText" text="Will">
      <formula>NOT(ISERROR(SEARCH("Will",L6)))</formula>
    </cfRule>
    <cfRule type="containsText" dxfId="1980" priority="3089" operator="containsText" text="Xtian">
      <formula>NOT(ISERROR(SEARCH("Xtian",L6)))</formula>
    </cfRule>
  </conditionalFormatting>
  <conditionalFormatting sqref="O13">
    <cfRule type="containsText" dxfId="1979" priority="2850" operator="containsText" text="Alec">
      <formula>NOT(ISERROR(SEARCH("Alec",O13)))</formula>
    </cfRule>
    <cfRule type="containsText" dxfId="1978" priority="2851" operator="containsText" text="Alvin">
      <formula>NOT(ISERROR(SEARCH("Alvin",O13)))</formula>
    </cfRule>
    <cfRule type="containsText" dxfId="1977" priority="2852" operator="containsText" text="Chris">
      <formula>NOT(ISERROR(SEARCH("Chris",O13)))</formula>
    </cfRule>
    <cfRule type="containsText" dxfId="1976" priority="2853" operator="containsText" text="Evan">
      <formula>NOT(ISERROR(SEARCH("Evan",O13)))</formula>
    </cfRule>
    <cfRule type="containsText" dxfId="1975" priority="2854" operator="containsText" text="Jake">
      <formula>NOT(ISERROR(SEARCH("Jake",O13)))</formula>
    </cfRule>
    <cfRule type="containsText" dxfId="1974" priority="2855" operator="containsText" text="Joe">
      <formula>NOT(ISERROR(SEARCH("Joe",O13)))</formula>
    </cfRule>
    <cfRule type="containsText" dxfId="1973" priority="2856" operator="containsText" text="Justin">
      <formula>NOT(ISERROR(SEARCH("Justin",O13)))</formula>
    </cfRule>
    <cfRule type="containsText" dxfId="1972" priority="2857" operator="containsText" text="Michael">
      <formula>NOT(ISERROR(SEARCH("Michael",O13)))</formula>
    </cfRule>
    <cfRule type="containsText" dxfId="1971" priority="2858" operator="containsText" text="Shane">
      <formula>NOT(ISERROR(SEARCH("Shane",O13)))</formula>
    </cfRule>
    <cfRule type="containsText" dxfId="1970" priority="2859" operator="containsText" text="Trevor">
      <formula>NOT(ISERROR(SEARCH("Trevor",O13)))</formula>
    </cfRule>
    <cfRule type="containsText" dxfId="1969" priority="2860" operator="containsText" text="Will">
      <formula>NOT(ISERROR(SEARCH("Will",O13)))</formula>
    </cfRule>
    <cfRule type="containsText" dxfId="1968" priority="2861" operator="containsText" text="Xtian">
      <formula>NOT(ISERROR(SEARCH("Xtian",O13)))</formula>
    </cfRule>
  </conditionalFormatting>
  <conditionalFormatting sqref="P32">
    <cfRule type="containsText" dxfId="1967" priority="3042" operator="containsText" text="Alec">
      <formula>NOT(ISERROR(SEARCH("Alec",P32)))</formula>
    </cfRule>
    <cfRule type="containsText" dxfId="1966" priority="3043" operator="containsText" text="Alvin">
      <formula>NOT(ISERROR(SEARCH("Alvin",P32)))</formula>
    </cfRule>
    <cfRule type="containsText" dxfId="1965" priority="3044" operator="containsText" text="Chris">
      <formula>NOT(ISERROR(SEARCH("Chris",P32)))</formula>
    </cfRule>
    <cfRule type="containsText" dxfId="1964" priority="3045" operator="containsText" text="Evan">
      <formula>NOT(ISERROR(SEARCH("Evan",P32)))</formula>
    </cfRule>
    <cfRule type="containsText" dxfId="1963" priority="3046" operator="containsText" text="Jake">
      <formula>NOT(ISERROR(SEARCH("Jake",P32)))</formula>
    </cfRule>
    <cfRule type="containsText" dxfId="1962" priority="3047" operator="containsText" text="Joe">
      <formula>NOT(ISERROR(SEARCH("Joe",P32)))</formula>
    </cfRule>
    <cfRule type="containsText" dxfId="1961" priority="3048" operator="containsText" text="Justin">
      <formula>NOT(ISERROR(SEARCH("Justin",P32)))</formula>
    </cfRule>
    <cfRule type="containsText" dxfId="1960" priority="3049" operator="containsText" text="Michael">
      <formula>NOT(ISERROR(SEARCH("Michael",P32)))</formula>
    </cfRule>
    <cfRule type="containsText" dxfId="1959" priority="3050" operator="containsText" text="Shane">
      <formula>NOT(ISERROR(SEARCH("Shane",P32)))</formula>
    </cfRule>
    <cfRule type="containsText" dxfId="1958" priority="3051" operator="containsText" text="Trevor">
      <formula>NOT(ISERROR(SEARCH("Trevor",P32)))</formula>
    </cfRule>
    <cfRule type="containsText" dxfId="1957" priority="3052" operator="containsText" text="Will">
      <formula>NOT(ISERROR(SEARCH("Will",P32)))</formula>
    </cfRule>
    <cfRule type="containsText" dxfId="1956" priority="3053" operator="containsText" text="Xtian">
      <formula>NOT(ISERROR(SEARCH("Xtian",P32)))</formula>
    </cfRule>
  </conditionalFormatting>
  <conditionalFormatting sqref="H13">
    <cfRule type="containsText" dxfId="1955" priority="3114" operator="containsText" text="Alec">
      <formula>NOT(ISERROR(SEARCH("Alec",H13)))</formula>
    </cfRule>
    <cfRule type="containsText" dxfId="1954" priority="3115" operator="containsText" text="Alvin">
      <formula>NOT(ISERROR(SEARCH("Alvin",H13)))</formula>
    </cfRule>
    <cfRule type="containsText" dxfId="1953" priority="3116" operator="containsText" text="Chris">
      <formula>NOT(ISERROR(SEARCH("Chris",H13)))</formula>
    </cfRule>
    <cfRule type="containsText" dxfId="1952" priority="3117" operator="containsText" text="Evan">
      <formula>NOT(ISERROR(SEARCH("Evan",H13)))</formula>
    </cfRule>
    <cfRule type="containsText" dxfId="1951" priority="3118" operator="containsText" text="Jake">
      <formula>NOT(ISERROR(SEARCH("Jake",H13)))</formula>
    </cfRule>
    <cfRule type="containsText" dxfId="1950" priority="3119" operator="containsText" text="Joe">
      <formula>NOT(ISERROR(SEARCH("Joe",H13)))</formula>
    </cfRule>
    <cfRule type="containsText" dxfId="1949" priority="3120" operator="containsText" text="Justin">
      <formula>NOT(ISERROR(SEARCH("Justin",H13)))</formula>
    </cfRule>
    <cfRule type="containsText" dxfId="1948" priority="3121" operator="containsText" text="Michael">
      <formula>NOT(ISERROR(SEARCH("Michael",H13)))</formula>
    </cfRule>
    <cfRule type="containsText" dxfId="1947" priority="3122" operator="containsText" text="Shane">
      <formula>NOT(ISERROR(SEARCH("Shane",H13)))</formula>
    </cfRule>
    <cfRule type="containsText" dxfId="1946" priority="3123" operator="containsText" text="Trevor">
      <formula>NOT(ISERROR(SEARCH("Trevor",H13)))</formula>
    </cfRule>
    <cfRule type="containsText" dxfId="1945" priority="3124" operator="containsText" text="Will">
      <formula>NOT(ISERROR(SEARCH("Will",H13)))</formula>
    </cfRule>
    <cfRule type="containsText" dxfId="1944" priority="3125" operator="containsText" text="Xtian">
      <formula>NOT(ISERROR(SEARCH("Xtian",H13)))</formula>
    </cfRule>
  </conditionalFormatting>
  <conditionalFormatting sqref="O10">
    <cfRule type="containsText" dxfId="1943" priority="2814" operator="containsText" text="Alec">
      <formula>NOT(ISERROR(SEARCH("Alec",O10)))</formula>
    </cfRule>
    <cfRule type="containsText" dxfId="1942" priority="2815" operator="containsText" text="Alvin">
      <formula>NOT(ISERROR(SEARCH("Alvin",O10)))</formula>
    </cfRule>
    <cfRule type="containsText" dxfId="1941" priority="2816" operator="containsText" text="Chris">
      <formula>NOT(ISERROR(SEARCH("Chris",O10)))</formula>
    </cfRule>
    <cfRule type="containsText" dxfId="1940" priority="2817" operator="containsText" text="Evan">
      <formula>NOT(ISERROR(SEARCH("Evan",O10)))</formula>
    </cfRule>
    <cfRule type="containsText" dxfId="1939" priority="2818" operator="containsText" text="Jake">
      <formula>NOT(ISERROR(SEARCH("Jake",O10)))</formula>
    </cfRule>
    <cfRule type="containsText" dxfId="1938" priority="2819" operator="containsText" text="Joe">
      <formula>NOT(ISERROR(SEARCH("Joe",O10)))</formula>
    </cfRule>
    <cfRule type="containsText" dxfId="1937" priority="2820" operator="containsText" text="Justin">
      <formula>NOT(ISERROR(SEARCH("Justin",O10)))</formula>
    </cfRule>
    <cfRule type="containsText" dxfId="1936" priority="2821" operator="containsText" text="Michael">
      <formula>NOT(ISERROR(SEARCH("Michael",O10)))</formula>
    </cfRule>
    <cfRule type="containsText" dxfId="1935" priority="2822" operator="containsText" text="Shane">
      <formula>NOT(ISERROR(SEARCH("Shane",O10)))</formula>
    </cfRule>
    <cfRule type="containsText" dxfId="1934" priority="2823" operator="containsText" text="Trevor">
      <formula>NOT(ISERROR(SEARCH("Trevor",O10)))</formula>
    </cfRule>
    <cfRule type="containsText" dxfId="1933" priority="2824" operator="containsText" text="Will">
      <formula>NOT(ISERROR(SEARCH("Will",O10)))</formula>
    </cfRule>
    <cfRule type="containsText" dxfId="1932" priority="2825" operator="containsText" text="Xtian">
      <formula>NOT(ISERROR(SEARCH("Xtian",O10)))</formula>
    </cfRule>
  </conditionalFormatting>
  <conditionalFormatting sqref="P6 P8:P10">
    <cfRule type="containsText" dxfId="1931" priority="2898" operator="containsText" text="Alec">
      <formula>NOT(ISERROR(SEARCH("Alec",P6)))</formula>
    </cfRule>
    <cfRule type="containsText" dxfId="1930" priority="2899" operator="containsText" text="Alvin">
      <formula>NOT(ISERROR(SEARCH("Alvin",P6)))</formula>
    </cfRule>
    <cfRule type="containsText" dxfId="1929" priority="2900" operator="containsText" text="Chris">
      <formula>NOT(ISERROR(SEARCH("Chris",P6)))</formula>
    </cfRule>
    <cfRule type="containsText" dxfId="1928" priority="2901" operator="containsText" text="Evan">
      <formula>NOT(ISERROR(SEARCH("Evan",P6)))</formula>
    </cfRule>
    <cfRule type="containsText" dxfId="1927" priority="2902" operator="containsText" text="Jake">
      <formula>NOT(ISERROR(SEARCH("Jake",P6)))</formula>
    </cfRule>
    <cfRule type="containsText" dxfId="1926" priority="2903" operator="containsText" text="Joe">
      <formula>NOT(ISERROR(SEARCH("Joe",P6)))</formula>
    </cfRule>
    <cfRule type="containsText" dxfId="1925" priority="2904" operator="containsText" text="Justin">
      <formula>NOT(ISERROR(SEARCH("Justin",P6)))</formula>
    </cfRule>
    <cfRule type="containsText" dxfId="1924" priority="2905" operator="containsText" text="Michael">
      <formula>NOT(ISERROR(SEARCH("Michael",P6)))</formula>
    </cfRule>
    <cfRule type="containsText" dxfId="1923" priority="2906" operator="containsText" text="Shane">
      <formula>NOT(ISERROR(SEARCH("Shane",P6)))</formula>
    </cfRule>
    <cfRule type="containsText" dxfId="1922" priority="2907" operator="containsText" text="Trevor">
      <formula>NOT(ISERROR(SEARCH("Trevor",P6)))</formula>
    </cfRule>
    <cfRule type="containsText" dxfId="1921" priority="2908" operator="containsText" text="Will">
      <formula>NOT(ISERROR(SEARCH("Will",P6)))</formula>
    </cfRule>
    <cfRule type="containsText" dxfId="1920" priority="2909" operator="containsText" text="Xtian">
      <formula>NOT(ISERROR(SEARCH("Xtian",P6)))</formula>
    </cfRule>
  </conditionalFormatting>
  <conditionalFormatting sqref="M11:M12 M14:M31">
    <cfRule type="containsText" dxfId="1919" priority="2982" operator="containsText" text="Alec">
      <formula>NOT(ISERROR(SEARCH("Alec",M11)))</formula>
    </cfRule>
    <cfRule type="containsText" dxfId="1918" priority="2983" operator="containsText" text="Alvin">
      <formula>NOT(ISERROR(SEARCH("Alvin",M11)))</formula>
    </cfRule>
    <cfRule type="containsText" dxfId="1917" priority="2984" operator="containsText" text="Chris">
      <formula>NOT(ISERROR(SEARCH("Chris",M11)))</formula>
    </cfRule>
    <cfRule type="containsText" dxfId="1916" priority="2985" operator="containsText" text="Evan">
      <formula>NOT(ISERROR(SEARCH("Evan",M11)))</formula>
    </cfRule>
    <cfRule type="containsText" dxfId="1915" priority="2986" operator="containsText" text="Jake">
      <formula>NOT(ISERROR(SEARCH("Jake",M11)))</formula>
    </cfRule>
    <cfRule type="containsText" dxfId="1914" priority="2987" operator="containsText" text="Joe">
      <formula>NOT(ISERROR(SEARCH("Joe",M11)))</formula>
    </cfRule>
    <cfRule type="containsText" dxfId="1913" priority="2988" operator="containsText" text="Justin">
      <formula>NOT(ISERROR(SEARCH("Justin",M11)))</formula>
    </cfRule>
    <cfRule type="containsText" dxfId="1912" priority="2989" operator="containsText" text="Michael">
      <formula>NOT(ISERROR(SEARCH("Michael",M11)))</formula>
    </cfRule>
    <cfRule type="containsText" dxfId="1911" priority="2990" operator="containsText" text="Shane">
      <formula>NOT(ISERROR(SEARCH("Shane",M11)))</formula>
    </cfRule>
    <cfRule type="containsText" dxfId="1910" priority="2991" operator="containsText" text="Trevor">
      <formula>NOT(ISERROR(SEARCH("Trevor",M11)))</formula>
    </cfRule>
    <cfRule type="containsText" dxfId="1909" priority="2992" operator="containsText" text="Will">
      <formula>NOT(ISERROR(SEARCH("Will",M11)))</formula>
    </cfRule>
    <cfRule type="containsText" dxfId="1908" priority="2993" operator="containsText" text="Xtian">
      <formula>NOT(ISERROR(SEARCH("Xtian",M11)))</formula>
    </cfRule>
  </conditionalFormatting>
  <conditionalFormatting sqref="R6 R8:R10">
    <cfRule type="containsText" dxfId="1907" priority="2778" operator="containsText" text="Alec">
      <formula>NOT(ISERROR(SEARCH("Alec",R6)))</formula>
    </cfRule>
    <cfRule type="containsText" dxfId="1906" priority="2779" operator="containsText" text="Alvin">
      <formula>NOT(ISERROR(SEARCH("Alvin",R6)))</formula>
    </cfRule>
    <cfRule type="containsText" dxfId="1905" priority="2780" operator="containsText" text="Chris">
      <formula>NOT(ISERROR(SEARCH("Chris",R6)))</formula>
    </cfRule>
    <cfRule type="containsText" dxfId="1904" priority="2781" operator="containsText" text="Evan">
      <formula>NOT(ISERROR(SEARCH("Evan",R6)))</formula>
    </cfRule>
    <cfRule type="containsText" dxfId="1903" priority="2782" operator="containsText" text="Jake">
      <formula>NOT(ISERROR(SEARCH("Jake",R6)))</formula>
    </cfRule>
    <cfRule type="containsText" dxfId="1902" priority="2783" operator="containsText" text="Joe">
      <formula>NOT(ISERROR(SEARCH("Joe",R6)))</formula>
    </cfRule>
    <cfRule type="containsText" dxfId="1901" priority="2784" operator="containsText" text="Justin">
      <formula>NOT(ISERROR(SEARCH("Justin",R6)))</formula>
    </cfRule>
    <cfRule type="containsText" dxfId="1900" priority="2785" operator="containsText" text="Michael">
      <formula>NOT(ISERROR(SEARCH("Michael",R6)))</formula>
    </cfRule>
    <cfRule type="containsText" dxfId="1899" priority="2786" operator="containsText" text="Shane">
      <formula>NOT(ISERROR(SEARCH("Shane",R6)))</formula>
    </cfRule>
    <cfRule type="containsText" dxfId="1898" priority="2787" operator="containsText" text="Trevor">
      <formula>NOT(ISERROR(SEARCH("Trevor",R6)))</formula>
    </cfRule>
    <cfRule type="containsText" dxfId="1897" priority="2788" operator="containsText" text="Will">
      <formula>NOT(ISERROR(SEARCH("Will",R6)))</formula>
    </cfRule>
    <cfRule type="containsText" dxfId="1896" priority="2789" operator="containsText" text="Xtian">
      <formula>NOT(ISERROR(SEARCH("Xtian",R6)))</formula>
    </cfRule>
  </conditionalFormatting>
  <conditionalFormatting sqref="O32">
    <cfRule type="containsText" dxfId="1895" priority="2862" operator="containsText" text="Alec">
      <formula>NOT(ISERROR(SEARCH("Alec",O32)))</formula>
    </cfRule>
    <cfRule type="containsText" dxfId="1894" priority="2863" operator="containsText" text="Alvin">
      <formula>NOT(ISERROR(SEARCH("Alvin",O32)))</formula>
    </cfRule>
    <cfRule type="containsText" dxfId="1893" priority="2864" operator="containsText" text="Chris">
      <formula>NOT(ISERROR(SEARCH("Chris",O32)))</formula>
    </cfRule>
    <cfRule type="containsText" dxfId="1892" priority="2865" operator="containsText" text="Evan">
      <formula>NOT(ISERROR(SEARCH("Evan",O32)))</formula>
    </cfRule>
    <cfRule type="containsText" dxfId="1891" priority="2866" operator="containsText" text="Jake">
      <formula>NOT(ISERROR(SEARCH("Jake",O32)))</formula>
    </cfRule>
    <cfRule type="containsText" dxfId="1890" priority="2867" operator="containsText" text="Joe">
      <formula>NOT(ISERROR(SEARCH("Joe",O32)))</formula>
    </cfRule>
    <cfRule type="containsText" dxfId="1889" priority="2868" operator="containsText" text="Justin">
      <formula>NOT(ISERROR(SEARCH("Justin",O32)))</formula>
    </cfRule>
    <cfRule type="containsText" dxfId="1888" priority="2869" operator="containsText" text="Michael">
      <formula>NOT(ISERROR(SEARCH("Michael",O32)))</formula>
    </cfRule>
    <cfRule type="containsText" dxfId="1887" priority="2870" operator="containsText" text="Shane">
      <formula>NOT(ISERROR(SEARCH("Shane",O32)))</formula>
    </cfRule>
    <cfRule type="containsText" dxfId="1886" priority="2871" operator="containsText" text="Trevor">
      <formula>NOT(ISERROR(SEARCH("Trevor",O32)))</formula>
    </cfRule>
    <cfRule type="containsText" dxfId="1885" priority="2872" operator="containsText" text="Will">
      <formula>NOT(ISERROR(SEARCH("Will",O32)))</formula>
    </cfRule>
    <cfRule type="containsText" dxfId="1884" priority="2873" operator="containsText" text="Xtian">
      <formula>NOT(ISERROR(SEARCH("Xtian",O32)))</formula>
    </cfRule>
  </conditionalFormatting>
  <conditionalFormatting sqref="M32">
    <cfRule type="containsText" dxfId="1883" priority="2970" operator="containsText" text="Alec">
      <formula>NOT(ISERROR(SEARCH("Alec",M32)))</formula>
    </cfRule>
    <cfRule type="containsText" dxfId="1882" priority="2971" operator="containsText" text="Alvin">
      <formula>NOT(ISERROR(SEARCH("Alvin",M32)))</formula>
    </cfRule>
    <cfRule type="containsText" dxfId="1881" priority="2972" operator="containsText" text="Chris">
      <formula>NOT(ISERROR(SEARCH("Chris",M32)))</formula>
    </cfRule>
    <cfRule type="containsText" dxfId="1880" priority="2973" operator="containsText" text="Evan">
      <formula>NOT(ISERROR(SEARCH("Evan",M32)))</formula>
    </cfRule>
    <cfRule type="containsText" dxfId="1879" priority="2974" operator="containsText" text="Jake">
      <formula>NOT(ISERROR(SEARCH("Jake",M32)))</formula>
    </cfRule>
    <cfRule type="containsText" dxfId="1878" priority="2975" operator="containsText" text="Joe">
      <formula>NOT(ISERROR(SEARCH("Joe",M32)))</formula>
    </cfRule>
    <cfRule type="containsText" dxfId="1877" priority="2976" operator="containsText" text="Justin">
      <formula>NOT(ISERROR(SEARCH("Justin",M32)))</formula>
    </cfRule>
    <cfRule type="containsText" dxfId="1876" priority="2977" operator="containsText" text="Michael">
      <formula>NOT(ISERROR(SEARCH("Michael",M32)))</formula>
    </cfRule>
    <cfRule type="containsText" dxfId="1875" priority="2978" operator="containsText" text="Shane">
      <formula>NOT(ISERROR(SEARCH("Shane",M32)))</formula>
    </cfRule>
    <cfRule type="containsText" dxfId="1874" priority="2979" operator="containsText" text="Trevor">
      <formula>NOT(ISERROR(SEARCH("Trevor",M32)))</formula>
    </cfRule>
    <cfRule type="containsText" dxfId="1873" priority="2980" operator="containsText" text="Will">
      <formula>NOT(ISERROR(SEARCH("Will",M32)))</formula>
    </cfRule>
    <cfRule type="containsText" dxfId="1872" priority="2981" operator="containsText" text="Xtian">
      <formula>NOT(ISERROR(SEARCH("Xtian",M32)))</formula>
    </cfRule>
  </conditionalFormatting>
  <conditionalFormatting sqref="M6 M8:M10">
    <cfRule type="containsText" dxfId="1871" priority="2946" operator="containsText" text="Alec">
      <formula>NOT(ISERROR(SEARCH("Alec",M6)))</formula>
    </cfRule>
    <cfRule type="containsText" dxfId="1870" priority="2947" operator="containsText" text="Alvin">
      <formula>NOT(ISERROR(SEARCH("Alvin",M6)))</formula>
    </cfRule>
    <cfRule type="containsText" dxfId="1869" priority="2948" operator="containsText" text="Chris">
      <formula>NOT(ISERROR(SEARCH("Chris",M6)))</formula>
    </cfRule>
    <cfRule type="containsText" dxfId="1868" priority="2949" operator="containsText" text="Evan">
      <formula>NOT(ISERROR(SEARCH("Evan",M6)))</formula>
    </cfRule>
    <cfRule type="containsText" dxfId="1867" priority="2950" operator="containsText" text="Jake">
      <formula>NOT(ISERROR(SEARCH("Jake",M6)))</formula>
    </cfRule>
    <cfRule type="containsText" dxfId="1866" priority="2951" operator="containsText" text="Joe">
      <formula>NOT(ISERROR(SEARCH("Joe",M6)))</formula>
    </cfRule>
    <cfRule type="containsText" dxfId="1865" priority="2952" operator="containsText" text="Justin">
      <formula>NOT(ISERROR(SEARCH("Justin",M6)))</formula>
    </cfRule>
    <cfRule type="containsText" dxfId="1864" priority="2953" operator="containsText" text="Michael">
      <formula>NOT(ISERROR(SEARCH("Michael",M6)))</formula>
    </cfRule>
    <cfRule type="containsText" dxfId="1863" priority="2954" operator="containsText" text="Shane">
      <formula>NOT(ISERROR(SEARCH("Shane",M6)))</formula>
    </cfRule>
    <cfRule type="containsText" dxfId="1862" priority="2955" operator="containsText" text="Trevor">
      <formula>NOT(ISERROR(SEARCH("Trevor",M6)))</formula>
    </cfRule>
    <cfRule type="containsText" dxfId="1861" priority="2956" operator="containsText" text="Will">
      <formula>NOT(ISERROR(SEARCH("Will",M6)))</formula>
    </cfRule>
    <cfRule type="containsText" dxfId="1860" priority="2957" operator="containsText" text="Xtian">
      <formula>NOT(ISERROR(SEARCH("Xtian",M6)))</formula>
    </cfRule>
  </conditionalFormatting>
  <conditionalFormatting sqref="W11:W12 W14:W18 W31:W32">
    <cfRule type="containsText" dxfId="1859" priority="2754" operator="containsText" text="Alec">
      <formula>NOT(ISERROR(SEARCH("Alec",W11)))</formula>
    </cfRule>
    <cfRule type="containsText" dxfId="1858" priority="2755" operator="containsText" text="Alvin">
      <formula>NOT(ISERROR(SEARCH("Alvin",W11)))</formula>
    </cfRule>
    <cfRule type="containsText" dxfId="1857" priority="2756" operator="containsText" text="Chris">
      <formula>NOT(ISERROR(SEARCH("Chris",W11)))</formula>
    </cfRule>
    <cfRule type="containsText" dxfId="1856" priority="2757" operator="containsText" text="Evan">
      <formula>NOT(ISERROR(SEARCH("Evan",W11)))</formula>
    </cfRule>
    <cfRule type="containsText" dxfId="1855" priority="2758" operator="containsText" text="Jake">
      <formula>NOT(ISERROR(SEARCH("Jake",W11)))</formula>
    </cfRule>
    <cfRule type="containsText" dxfId="1854" priority="2759" operator="containsText" text="Joe">
      <formula>NOT(ISERROR(SEARCH("Joe",W11)))</formula>
    </cfRule>
    <cfRule type="containsText" dxfId="1853" priority="2760" operator="containsText" text="Justin">
      <formula>NOT(ISERROR(SEARCH("Justin",W11)))</formula>
    </cfRule>
    <cfRule type="containsText" dxfId="1852" priority="2761" operator="containsText" text="Michael">
      <formula>NOT(ISERROR(SEARCH("Michael",W11)))</formula>
    </cfRule>
    <cfRule type="containsText" dxfId="1851" priority="2762" operator="containsText" text="Shane">
      <formula>NOT(ISERROR(SEARCH("Shane",W11)))</formula>
    </cfRule>
    <cfRule type="containsText" dxfId="1850" priority="2763" operator="containsText" text="Trevor">
      <formula>NOT(ISERROR(SEARCH("Trevor",W11)))</formula>
    </cfRule>
    <cfRule type="containsText" dxfId="1849" priority="2764" operator="containsText" text="Will">
      <formula>NOT(ISERROR(SEARCH("Will",W11)))</formula>
    </cfRule>
    <cfRule type="containsText" dxfId="1848" priority="2765" operator="containsText" text="Xtian">
      <formula>NOT(ISERROR(SEARCH("Xtian",W11)))</formula>
    </cfRule>
  </conditionalFormatting>
  <conditionalFormatting sqref="P7">
    <cfRule type="containsText" dxfId="1847" priority="2886" operator="containsText" text="Alec">
      <formula>NOT(ISERROR(SEARCH("Alec",P7)))</formula>
    </cfRule>
    <cfRule type="containsText" dxfId="1846" priority="2887" operator="containsText" text="Alvin">
      <formula>NOT(ISERROR(SEARCH("Alvin",P7)))</formula>
    </cfRule>
    <cfRule type="containsText" dxfId="1845" priority="2888" operator="containsText" text="Chris">
      <formula>NOT(ISERROR(SEARCH("Chris",P7)))</formula>
    </cfRule>
    <cfRule type="containsText" dxfId="1844" priority="2889" operator="containsText" text="Evan">
      <formula>NOT(ISERROR(SEARCH("Evan",P7)))</formula>
    </cfRule>
    <cfRule type="containsText" dxfId="1843" priority="2890" operator="containsText" text="Jake">
      <formula>NOT(ISERROR(SEARCH("Jake",P7)))</formula>
    </cfRule>
    <cfRule type="containsText" dxfId="1842" priority="2891" operator="containsText" text="Joe">
      <formula>NOT(ISERROR(SEARCH("Joe",P7)))</formula>
    </cfRule>
    <cfRule type="containsText" dxfId="1841" priority="2892" operator="containsText" text="Justin">
      <formula>NOT(ISERROR(SEARCH("Justin",P7)))</formula>
    </cfRule>
    <cfRule type="containsText" dxfId="1840" priority="2893" operator="containsText" text="Michael">
      <formula>NOT(ISERROR(SEARCH("Michael",P7)))</formula>
    </cfRule>
    <cfRule type="containsText" dxfId="1839" priority="2894" operator="containsText" text="Shane">
      <formula>NOT(ISERROR(SEARCH("Shane",P7)))</formula>
    </cfRule>
    <cfRule type="containsText" dxfId="1838" priority="2895" operator="containsText" text="Trevor">
      <formula>NOT(ISERROR(SEARCH("Trevor",P7)))</formula>
    </cfRule>
    <cfRule type="containsText" dxfId="1837" priority="2896" operator="containsText" text="Will">
      <formula>NOT(ISERROR(SEARCH("Will",P7)))</formula>
    </cfRule>
    <cfRule type="containsText" dxfId="1836" priority="2897" operator="containsText" text="Xtian">
      <formula>NOT(ISERROR(SEARCH("Xtian",P7)))</formula>
    </cfRule>
  </conditionalFormatting>
  <conditionalFormatting sqref="N13">
    <cfRule type="containsText" dxfId="1835" priority="2994" operator="containsText" text="Alec">
      <formula>NOT(ISERROR(SEARCH("Alec",N13)))</formula>
    </cfRule>
    <cfRule type="containsText" dxfId="1834" priority="2995" operator="containsText" text="Alvin">
      <formula>NOT(ISERROR(SEARCH("Alvin",N13)))</formula>
    </cfRule>
    <cfRule type="containsText" dxfId="1833" priority="2996" operator="containsText" text="Chris">
      <formula>NOT(ISERROR(SEARCH("Chris",N13)))</formula>
    </cfRule>
    <cfRule type="containsText" dxfId="1832" priority="2997" operator="containsText" text="Evan">
      <formula>NOT(ISERROR(SEARCH("Evan",N13)))</formula>
    </cfRule>
    <cfRule type="containsText" dxfId="1831" priority="2998" operator="containsText" text="Jake">
      <formula>NOT(ISERROR(SEARCH("Jake",N13)))</formula>
    </cfRule>
    <cfRule type="containsText" dxfId="1830" priority="2999" operator="containsText" text="Joe">
      <formula>NOT(ISERROR(SEARCH("Joe",N13)))</formula>
    </cfRule>
    <cfRule type="containsText" dxfId="1829" priority="3000" operator="containsText" text="Justin">
      <formula>NOT(ISERROR(SEARCH("Justin",N13)))</formula>
    </cfRule>
    <cfRule type="containsText" dxfId="1828" priority="3001" operator="containsText" text="Michael">
      <formula>NOT(ISERROR(SEARCH("Michael",N13)))</formula>
    </cfRule>
    <cfRule type="containsText" dxfId="1827" priority="3002" operator="containsText" text="Shane">
      <formula>NOT(ISERROR(SEARCH("Shane",N13)))</formula>
    </cfRule>
    <cfRule type="containsText" dxfId="1826" priority="3003" operator="containsText" text="Trevor">
      <formula>NOT(ISERROR(SEARCH("Trevor",N13)))</formula>
    </cfRule>
    <cfRule type="containsText" dxfId="1825" priority="3004" operator="containsText" text="Will">
      <formula>NOT(ISERROR(SEARCH("Will",N13)))</formula>
    </cfRule>
    <cfRule type="containsText" dxfId="1824" priority="3005" operator="containsText" text="Xtian">
      <formula>NOT(ISERROR(SEARCH("Xtian",N13)))</formula>
    </cfRule>
  </conditionalFormatting>
  <conditionalFormatting sqref="M7">
    <cfRule type="containsText" dxfId="1823" priority="2934" operator="containsText" text="Alec">
      <formula>NOT(ISERROR(SEARCH("Alec",M7)))</formula>
    </cfRule>
    <cfRule type="containsText" dxfId="1822" priority="2935" operator="containsText" text="Alvin">
      <formula>NOT(ISERROR(SEARCH("Alvin",M7)))</formula>
    </cfRule>
    <cfRule type="containsText" dxfId="1821" priority="2936" operator="containsText" text="Chris">
      <formula>NOT(ISERROR(SEARCH("Chris",M7)))</formula>
    </cfRule>
    <cfRule type="containsText" dxfId="1820" priority="2937" operator="containsText" text="Evan">
      <formula>NOT(ISERROR(SEARCH("Evan",M7)))</formula>
    </cfRule>
    <cfRule type="containsText" dxfId="1819" priority="2938" operator="containsText" text="Jake">
      <formula>NOT(ISERROR(SEARCH("Jake",M7)))</formula>
    </cfRule>
    <cfRule type="containsText" dxfId="1818" priority="2939" operator="containsText" text="Joe">
      <formula>NOT(ISERROR(SEARCH("Joe",M7)))</formula>
    </cfRule>
    <cfRule type="containsText" dxfId="1817" priority="2940" operator="containsText" text="Justin">
      <formula>NOT(ISERROR(SEARCH("Justin",M7)))</formula>
    </cfRule>
    <cfRule type="containsText" dxfId="1816" priority="2941" operator="containsText" text="Michael">
      <formula>NOT(ISERROR(SEARCH("Michael",M7)))</formula>
    </cfRule>
    <cfRule type="containsText" dxfId="1815" priority="2942" operator="containsText" text="Shane">
      <formula>NOT(ISERROR(SEARCH("Shane",M7)))</formula>
    </cfRule>
    <cfRule type="containsText" dxfId="1814" priority="2943" operator="containsText" text="Trevor">
      <formula>NOT(ISERROR(SEARCH("Trevor",M7)))</formula>
    </cfRule>
    <cfRule type="containsText" dxfId="1813" priority="2944" operator="containsText" text="Will">
      <formula>NOT(ISERROR(SEARCH("Will",M7)))</formula>
    </cfRule>
    <cfRule type="containsText" dxfId="1812" priority="2945" operator="containsText" text="Xtian">
      <formula>NOT(ISERROR(SEARCH("Xtian",M7)))</formula>
    </cfRule>
  </conditionalFormatting>
  <conditionalFormatting sqref="W6:W10">
    <cfRule type="containsText" dxfId="1811" priority="2718" operator="containsText" text="Alec">
      <formula>NOT(ISERROR(SEARCH("Alec",W6)))</formula>
    </cfRule>
    <cfRule type="containsText" dxfId="1810" priority="2719" operator="containsText" text="Alvin">
      <formula>NOT(ISERROR(SEARCH("Alvin",W6)))</formula>
    </cfRule>
    <cfRule type="containsText" dxfId="1809" priority="2720" operator="containsText" text="Chris">
      <formula>NOT(ISERROR(SEARCH("Chris",W6)))</formula>
    </cfRule>
    <cfRule type="containsText" dxfId="1808" priority="2721" operator="containsText" text="Evan">
      <formula>NOT(ISERROR(SEARCH("Evan",W6)))</formula>
    </cfRule>
    <cfRule type="containsText" dxfId="1807" priority="2722" operator="containsText" text="Jake">
      <formula>NOT(ISERROR(SEARCH("Jake",W6)))</formula>
    </cfRule>
    <cfRule type="containsText" dxfId="1806" priority="2723" operator="containsText" text="Joe">
      <formula>NOT(ISERROR(SEARCH("Joe",W6)))</formula>
    </cfRule>
    <cfRule type="containsText" dxfId="1805" priority="2724" operator="containsText" text="Justin">
      <formula>NOT(ISERROR(SEARCH("Justin",W6)))</formula>
    </cfRule>
    <cfRule type="containsText" dxfId="1804" priority="2725" operator="containsText" text="Michael">
      <formula>NOT(ISERROR(SEARCH("Michael",W6)))</formula>
    </cfRule>
    <cfRule type="containsText" dxfId="1803" priority="2726" operator="containsText" text="Shane">
      <formula>NOT(ISERROR(SEARCH("Shane",W6)))</formula>
    </cfRule>
    <cfRule type="containsText" dxfId="1802" priority="2727" operator="containsText" text="Trevor">
      <formula>NOT(ISERROR(SEARCH("Trevor",W6)))</formula>
    </cfRule>
    <cfRule type="containsText" dxfId="1801" priority="2728" operator="containsText" text="Will">
      <formula>NOT(ISERROR(SEARCH("Will",W6)))</formula>
    </cfRule>
    <cfRule type="containsText" dxfId="1800" priority="2729" operator="containsText" text="Xtian">
      <formula>NOT(ISERROR(SEARCH("Xtian",W6)))</formula>
    </cfRule>
  </conditionalFormatting>
  <conditionalFormatting sqref="R7">
    <cfRule type="containsText" dxfId="1799" priority="2766" operator="containsText" text="Alec">
      <formula>NOT(ISERROR(SEARCH("Alec",R7)))</formula>
    </cfRule>
    <cfRule type="containsText" dxfId="1798" priority="2767" operator="containsText" text="Alvin">
      <formula>NOT(ISERROR(SEARCH("Alvin",R7)))</formula>
    </cfRule>
    <cfRule type="containsText" dxfId="1797" priority="2768" operator="containsText" text="Chris">
      <formula>NOT(ISERROR(SEARCH("Chris",R7)))</formula>
    </cfRule>
    <cfRule type="containsText" dxfId="1796" priority="2769" operator="containsText" text="Evan">
      <formula>NOT(ISERROR(SEARCH("Evan",R7)))</formula>
    </cfRule>
    <cfRule type="containsText" dxfId="1795" priority="2770" operator="containsText" text="Jake">
      <formula>NOT(ISERROR(SEARCH("Jake",R7)))</formula>
    </cfRule>
    <cfRule type="containsText" dxfId="1794" priority="2771" operator="containsText" text="Joe">
      <formula>NOT(ISERROR(SEARCH("Joe",R7)))</formula>
    </cfRule>
    <cfRule type="containsText" dxfId="1793" priority="2772" operator="containsText" text="Justin">
      <formula>NOT(ISERROR(SEARCH("Justin",R7)))</formula>
    </cfRule>
    <cfRule type="containsText" dxfId="1792" priority="2773" operator="containsText" text="Michael">
      <formula>NOT(ISERROR(SEARCH("Michael",R7)))</formula>
    </cfRule>
    <cfRule type="containsText" dxfId="1791" priority="2774" operator="containsText" text="Shane">
      <formula>NOT(ISERROR(SEARCH("Shane",R7)))</formula>
    </cfRule>
    <cfRule type="containsText" dxfId="1790" priority="2775" operator="containsText" text="Trevor">
      <formula>NOT(ISERROR(SEARCH("Trevor",R7)))</formula>
    </cfRule>
    <cfRule type="containsText" dxfId="1789" priority="2776" operator="containsText" text="Will">
      <formula>NOT(ISERROR(SEARCH("Will",R7)))</formula>
    </cfRule>
    <cfRule type="containsText" dxfId="1788" priority="2777" operator="containsText" text="Xtian">
      <formula>NOT(ISERROR(SEARCH("Xtian",R7)))</formula>
    </cfRule>
  </conditionalFormatting>
  <conditionalFormatting sqref="N11:N12 N14:N31">
    <cfRule type="containsText" dxfId="1787" priority="3018" operator="containsText" text="Alec">
      <formula>NOT(ISERROR(SEARCH("Alec",N11)))</formula>
    </cfRule>
    <cfRule type="containsText" dxfId="1786" priority="3019" operator="containsText" text="Alvin">
      <formula>NOT(ISERROR(SEARCH("Alvin",N11)))</formula>
    </cfRule>
    <cfRule type="containsText" dxfId="1785" priority="3020" operator="containsText" text="Chris">
      <formula>NOT(ISERROR(SEARCH("Chris",N11)))</formula>
    </cfRule>
    <cfRule type="containsText" dxfId="1784" priority="3021" operator="containsText" text="Evan">
      <formula>NOT(ISERROR(SEARCH("Evan",N11)))</formula>
    </cfRule>
    <cfRule type="containsText" dxfId="1783" priority="3022" operator="containsText" text="Jake">
      <formula>NOT(ISERROR(SEARCH("Jake",N11)))</formula>
    </cfRule>
    <cfRule type="containsText" dxfId="1782" priority="3023" operator="containsText" text="Joe">
      <formula>NOT(ISERROR(SEARCH("Joe",N11)))</formula>
    </cfRule>
    <cfRule type="containsText" dxfId="1781" priority="3024" operator="containsText" text="Justin">
      <formula>NOT(ISERROR(SEARCH("Justin",N11)))</formula>
    </cfRule>
    <cfRule type="containsText" dxfId="1780" priority="3025" operator="containsText" text="Michael">
      <formula>NOT(ISERROR(SEARCH("Michael",N11)))</formula>
    </cfRule>
    <cfRule type="containsText" dxfId="1779" priority="3026" operator="containsText" text="Shane">
      <formula>NOT(ISERROR(SEARCH("Shane",N11)))</formula>
    </cfRule>
    <cfRule type="containsText" dxfId="1778" priority="3027" operator="containsText" text="Trevor">
      <formula>NOT(ISERROR(SEARCH("Trevor",N11)))</formula>
    </cfRule>
    <cfRule type="containsText" dxfId="1777" priority="3028" operator="containsText" text="Will">
      <formula>NOT(ISERROR(SEARCH("Will",N11)))</formula>
    </cfRule>
    <cfRule type="containsText" dxfId="1776" priority="3029" operator="containsText" text="Xtian">
      <formula>NOT(ISERROR(SEARCH("Xtian",N11)))</formula>
    </cfRule>
  </conditionalFormatting>
  <conditionalFormatting sqref="O7">
    <cfRule type="containsText" dxfId="1775" priority="2826" operator="containsText" text="Alec">
      <formula>NOT(ISERROR(SEARCH("Alec",O7)))</formula>
    </cfRule>
    <cfRule type="containsText" dxfId="1774" priority="2827" operator="containsText" text="Alvin">
      <formula>NOT(ISERROR(SEARCH("Alvin",O7)))</formula>
    </cfRule>
    <cfRule type="containsText" dxfId="1773" priority="2828" operator="containsText" text="Chris">
      <formula>NOT(ISERROR(SEARCH("Chris",O7)))</formula>
    </cfRule>
    <cfRule type="containsText" dxfId="1772" priority="2829" operator="containsText" text="Evan">
      <formula>NOT(ISERROR(SEARCH("Evan",O7)))</formula>
    </cfRule>
    <cfRule type="containsText" dxfId="1771" priority="2830" operator="containsText" text="Jake">
      <formula>NOT(ISERROR(SEARCH("Jake",O7)))</formula>
    </cfRule>
    <cfRule type="containsText" dxfId="1770" priority="2831" operator="containsText" text="Joe">
      <formula>NOT(ISERROR(SEARCH("Joe",O7)))</formula>
    </cfRule>
    <cfRule type="containsText" dxfId="1769" priority="2832" operator="containsText" text="Justin">
      <formula>NOT(ISERROR(SEARCH("Justin",O7)))</formula>
    </cfRule>
    <cfRule type="containsText" dxfId="1768" priority="2833" operator="containsText" text="Michael">
      <formula>NOT(ISERROR(SEARCH("Michael",O7)))</formula>
    </cfRule>
    <cfRule type="containsText" dxfId="1767" priority="2834" operator="containsText" text="Shane">
      <formula>NOT(ISERROR(SEARCH("Shane",O7)))</formula>
    </cfRule>
    <cfRule type="containsText" dxfId="1766" priority="2835" operator="containsText" text="Trevor">
      <formula>NOT(ISERROR(SEARCH("Trevor",O7)))</formula>
    </cfRule>
    <cfRule type="containsText" dxfId="1765" priority="2836" operator="containsText" text="Will">
      <formula>NOT(ISERROR(SEARCH("Will",O7)))</formula>
    </cfRule>
    <cfRule type="containsText" dxfId="1764" priority="2837" operator="containsText" text="Xtian">
      <formula>NOT(ISERROR(SEARCH("Xtian",O7)))</formula>
    </cfRule>
  </conditionalFormatting>
  <conditionalFormatting sqref="O11:O12 O14:O31">
    <cfRule type="containsText" dxfId="1763" priority="2874" operator="containsText" text="Alec">
      <formula>NOT(ISERROR(SEARCH("Alec",O11)))</formula>
    </cfRule>
    <cfRule type="containsText" dxfId="1762" priority="2875" operator="containsText" text="Alvin">
      <formula>NOT(ISERROR(SEARCH("Alvin",O11)))</formula>
    </cfRule>
    <cfRule type="containsText" dxfId="1761" priority="2876" operator="containsText" text="Chris">
      <formula>NOT(ISERROR(SEARCH("Chris",O11)))</formula>
    </cfRule>
    <cfRule type="containsText" dxfId="1760" priority="2877" operator="containsText" text="Evan">
      <formula>NOT(ISERROR(SEARCH("Evan",O11)))</formula>
    </cfRule>
    <cfRule type="containsText" dxfId="1759" priority="2878" operator="containsText" text="Jake">
      <formula>NOT(ISERROR(SEARCH("Jake",O11)))</formula>
    </cfRule>
    <cfRule type="containsText" dxfId="1758" priority="2879" operator="containsText" text="Joe">
      <formula>NOT(ISERROR(SEARCH("Joe",O11)))</formula>
    </cfRule>
    <cfRule type="containsText" dxfId="1757" priority="2880" operator="containsText" text="Justin">
      <formula>NOT(ISERROR(SEARCH("Justin",O11)))</formula>
    </cfRule>
    <cfRule type="containsText" dxfId="1756" priority="2881" operator="containsText" text="Michael">
      <formula>NOT(ISERROR(SEARCH("Michael",O11)))</formula>
    </cfRule>
    <cfRule type="containsText" dxfId="1755" priority="2882" operator="containsText" text="Shane">
      <formula>NOT(ISERROR(SEARCH("Shane",O11)))</formula>
    </cfRule>
    <cfRule type="containsText" dxfId="1754" priority="2883" operator="containsText" text="Trevor">
      <formula>NOT(ISERROR(SEARCH("Trevor",O11)))</formula>
    </cfRule>
    <cfRule type="containsText" dxfId="1753" priority="2884" operator="containsText" text="Will">
      <formula>NOT(ISERROR(SEARCH("Will",O11)))</formula>
    </cfRule>
    <cfRule type="containsText" dxfId="1752" priority="2885" operator="containsText" text="Xtian">
      <formula>NOT(ISERROR(SEARCH("Xtian",O11)))</formula>
    </cfRule>
  </conditionalFormatting>
  <conditionalFormatting sqref="Q6 Q8:Q10">
    <cfRule type="containsText" dxfId="1751" priority="2802" operator="containsText" text="Alec">
      <formula>NOT(ISERROR(SEARCH("Alec",Q6)))</formula>
    </cfRule>
    <cfRule type="containsText" dxfId="1750" priority="2803" operator="containsText" text="Alvin">
      <formula>NOT(ISERROR(SEARCH("Alvin",Q6)))</formula>
    </cfRule>
    <cfRule type="containsText" dxfId="1749" priority="2804" operator="containsText" text="Chris">
      <formula>NOT(ISERROR(SEARCH("Chris",Q6)))</formula>
    </cfRule>
    <cfRule type="containsText" dxfId="1748" priority="2805" operator="containsText" text="Evan">
      <formula>NOT(ISERROR(SEARCH("Evan",Q6)))</formula>
    </cfRule>
    <cfRule type="containsText" dxfId="1747" priority="2806" operator="containsText" text="Jake">
      <formula>NOT(ISERROR(SEARCH("Jake",Q6)))</formula>
    </cfRule>
    <cfRule type="containsText" dxfId="1746" priority="2807" operator="containsText" text="Joe">
      <formula>NOT(ISERROR(SEARCH("Joe",Q6)))</formula>
    </cfRule>
    <cfRule type="containsText" dxfId="1745" priority="2808" operator="containsText" text="Justin">
      <formula>NOT(ISERROR(SEARCH("Justin",Q6)))</formula>
    </cfRule>
    <cfRule type="containsText" dxfId="1744" priority="2809" operator="containsText" text="Michael">
      <formula>NOT(ISERROR(SEARCH("Michael",Q6)))</formula>
    </cfRule>
    <cfRule type="containsText" dxfId="1743" priority="2810" operator="containsText" text="Shane">
      <formula>NOT(ISERROR(SEARCH("Shane",Q6)))</formula>
    </cfRule>
    <cfRule type="containsText" dxfId="1742" priority="2811" operator="containsText" text="Trevor">
      <formula>NOT(ISERROR(SEARCH("Trevor",Q6)))</formula>
    </cfRule>
    <cfRule type="containsText" dxfId="1741" priority="2812" operator="containsText" text="Will">
      <formula>NOT(ISERROR(SEARCH("Will",Q6)))</formula>
    </cfRule>
    <cfRule type="containsText" dxfId="1740" priority="2813" operator="containsText" text="Xtian">
      <formula>NOT(ISERROR(SEARCH("Xtian",Q6)))</formula>
    </cfRule>
  </conditionalFormatting>
  <conditionalFormatting sqref="X11:X12 X14:X18 X31:X32">
    <cfRule type="containsText" dxfId="1739" priority="2706" operator="containsText" text="Alec">
      <formula>NOT(ISERROR(SEARCH("Alec",X11)))</formula>
    </cfRule>
    <cfRule type="containsText" dxfId="1738" priority="2707" operator="containsText" text="Alvin">
      <formula>NOT(ISERROR(SEARCH("Alvin",X11)))</formula>
    </cfRule>
    <cfRule type="containsText" dxfId="1737" priority="2708" operator="containsText" text="Chris">
      <formula>NOT(ISERROR(SEARCH("Chris",X11)))</formula>
    </cfRule>
    <cfRule type="containsText" dxfId="1736" priority="2709" operator="containsText" text="Evan">
      <formula>NOT(ISERROR(SEARCH("Evan",X11)))</formula>
    </cfRule>
    <cfRule type="containsText" dxfId="1735" priority="2710" operator="containsText" text="Jake">
      <formula>NOT(ISERROR(SEARCH("Jake",X11)))</formula>
    </cfRule>
    <cfRule type="containsText" dxfId="1734" priority="2711" operator="containsText" text="Joe">
      <formula>NOT(ISERROR(SEARCH("Joe",X11)))</formula>
    </cfRule>
    <cfRule type="containsText" dxfId="1733" priority="2712" operator="containsText" text="Justin">
      <formula>NOT(ISERROR(SEARCH("Justin",X11)))</formula>
    </cfRule>
    <cfRule type="containsText" dxfId="1732" priority="2713" operator="containsText" text="Michael">
      <formula>NOT(ISERROR(SEARCH("Michael",X11)))</formula>
    </cfRule>
    <cfRule type="containsText" dxfId="1731" priority="2714" operator="containsText" text="Shane">
      <formula>NOT(ISERROR(SEARCH("Shane",X11)))</formula>
    </cfRule>
    <cfRule type="containsText" dxfId="1730" priority="2715" operator="containsText" text="Trevor">
      <formula>NOT(ISERROR(SEARCH("Trevor",X11)))</formula>
    </cfRule>
    <cfRule type="containsText" dxfId="1729" priority="2716" operator="containsText" text="Will">
      <formula>NOT(ISERROR(SEARCH("Will",X11)))</formula>
    </cfRule>
    <cfRule type="containsText" dxfId="1728" priority="2717" operator="containsText" text="Xtian">
      <formula>NOT(ISERROR(SEARCH("Xtian",X11)))</formula>
    </cfRule>
  </conditionalFormatting>
  <conditionalFormatting sqref="V6:V10">
    <cfRule type="containsText" dxfId="1727" priority="2730" operator="containsText" text="Alec">
      <formula>NOT(ISERROR(SEARCH("Alec",V6)))</formula>
    </cfRule>
    <cfRule type="containsText" dxfId="1726" priority="2731" operator="containsText" text="Alvin">
      <formula>NOT(ISERROR(SEARCH("Alvin",V6)))</formula>
    </cfRule>
    <cfRule type="containsText" dxfId="1725" priority="2732" operator="containsText" text="Chris">
      <formula>NOT(ISERROR(SEARCH("Chris",V6)))</formula>
    </cfRule>
    <cfRule type="containsText" dxfId="1724" priority="2733" operator="containsText" text="Evan">
      <formula>NOT(ISERROR(SEARCH("Evan",V6)))</formula>
    </cfRule>
    <cfRule type="containsText" dxfId="1723" priority="2734" operator="containsText" text="Jake">
      <formula>NOT(ISERROR(SEARCH("Jake",V6)))</formula>
    </cfRule>
    <cfRule type="containsText" dxfId="1722" priority="2735" operator="containsText" text="Joe">
      <formula>NOT(ISERROR(SEARCH("Joe",V6)))</formula>
    </cfRule>
    <cfRule type="containsText" dxfId="1721" priority="2736" operator="containsText" text="Justin">
      <formula>NOT(ISERROR(SEARCH("Justin",V6)))</formula>
    </cfRule>
    <cfRule type="containsText" dxfId="1720" priority="2737" operator="containsText" text="Michael">
      <formula>NOT(ISERROR(SEARCH("Michael",V6)))</formula>
    </cfRule>
    <cfRule type="containsText" dxfId="1719" priority="2738" operator="containsText" text="Shane">
      <formula>NOT(ISERROR(SEARCH("Shane",V6)))</formula>
    </cfRule>
    <cfRule type="containsText" dxfId="1718" priority="2739" operator="containsText" text="Trevor">
      <formula>NOT(ISERROR(SEARCH("Trevor",V6)))</formula>
    </cfRule>
    <cfRule type="containsText" dxfId="1717" priority="2740" operator="containsText" text="Will">
      <formula>NOT(ISERROR(SEARCH("Will",V6)))</formula>
    </cfRule>
    <cfRule type="containsText" dxfId="1716" priority="2741" operator="containsText" text="Xtian">
      <formula>NOT(ISERROR(SEARCH("Xtian",V6)))</formula>
    </cfRule>
  </conditionalFormatting>
  <conditionalFormatting sqref="N6 N8:N10">
    <cfRule type="containsText" dxfId="1715" priority="2922" operator="containsText" text="Alec">
      <formula>NOT(ISERROR(SEARCH("Alec",N6)))</formula>
    </cfRule>
    <cfRule type="containsText" dxfId="1714" priority="2923" operator="containsText" text="Alvin">
      <formula>NOT(ISERROR(SEARCH("Alvin",N6)))</formula>
    </cfRule>
    <cfRule type="containsText" dxfId="1713" priority="2924" operator="containsText" text="Chris">
      <formula>NOT(ISERROR(SEARCH("Chris",N6)))</formula>
    </cfRule>
    <cfRule type="containsText" dxfId="1712" priority="2925" operator="containsText" text="Evan">
      <formula>NOT(ISERROR(SEARCH("Evan",N6)))</formula>
    </cfRule>
    <cfRule type="containsText" dxfId="1711" priority="2926" operator="containsText" text="Jake">
      <formula>NOT(ISERROR(SEARCH("Jake",N6)))</formula>
    </cfRule>
    <cfRule type="containsText" dxfId="1710" priority="2927" operator="containsText" text="Joe">
      <formula>NOT(ISERROR(SEARCH("Joe",N6)))</formula>
    </cfRule>
    <cfRule type="containsText" dxfId="1709" priority="2928" operator="containsText" text="Justin">
      <formula>NOT(ISERROR(SEARCH("Justin",N6)))</formula>
    </cfRule>
    <cfRule type="containsText" dxfId="1708" priority="2929" operator="containsText" text="Michael">
      <formula>NOT(ISERROR(SEARCH("Michael",N6)))</formula>
    </cfRule>
    <cfRule type="containsText" dxfId="1707" priority="2930" operator="containsText" text="Shane">
      <formula>NOT(ISERROR(SEARCH("Shane",N6)))</formula>
    </cfRule>
    <cfRule type="containsText" dxfId="1706" priority="2931" operator="containsText" text="Trevor">
      <formula>NOT(ISERROR(SEARCH("Trevor",N6)))</formula>
    </cfRule>
    <cfRule type="containsText" dxfId="1705" priority="2932" operator="containsText" text="Will">
      <formula>NOT(ISERROR(SEARCH("Will",N6)))</formula>
    </cfRule>
    <cfRule type="containsText" dxfId="1704" priority="2933" operator="containsText" text="Xtian">
      <formula>NOT(ISERROR(SEARCH("Xtian",N6)))</formula>
    </cfRule>
  </conditionalFormatting>
  <conditionalFormatting sqref="N7">
    <cfRule type="containsText" dxfId="1703" priority="2910" operator="containsText" text="Alec">
      <formula>NOT(ISERROR(SEARCH("Alec",N7)))</formula>
    </cfRule>
    <cfRule type="containsText" dxfId="1702" priority="2911" operator="containsText" text="Alvin">
      <formula>NOT(ISERROR(SEARCH("Alvin",N7)))</formula>
    </cfRule>
    <cfRule type="containsText" dxfId="1701" priority="2912" operator="containsText" text="Chris">
      <formula>NOT(ISERROR(SEARCH("Chris",N7)))</formula>
    </cfRule>
    <cfRule type="containsText" dxfId="1700" priority="2913" operator="containsText" text="Evan">
      <formula>NOT(ISERROR(SEARCH("Evan",N7)))</formula>
    </cfRule>
    <cfRule type="containsText" dxfId="1699" priority="2914" operator="containsText" text="Jake">
      <formula>NOT(ISERROR(SEARCH("Jake",N7)))</formula>
    </cfRule>
    <cfRule type="containsText" dxfId="1698" priority="2915" operator="containsText" text="Joe">
      <formula>NOT(ISERROR(SEARCH("Joe",N7)))</formula>
    </cfRule>
    <cfRule type="containsText" dxfId="1697" priority="2916" operator="containsText" text="Justin">
      <formula>NOT(ISERROR(SEARCH("Justin",N7)))</formula>
    </cfRule>
    <cfRule type="containsText" dxfId="1696" priority="2917" operator="containsText" text="Michael">
      <formula>NOT(ISERROR(SEARCH("Michael",N7)))</formula>
    </cfRule>
    <cfRule type="containsText" dxfId="1695" priority="2918" operator="containsText" text="Shane">
      <formula>NOT(ISERROR(SEARCH("Shane",N7)))</formula>
    </cfRule>
    <cfRule type="containsText" dxfId="1694" priority="2919" operator="containsText" text="Trevor">
      <formula>NOT(ISERROR(SEARCH("Trevor",N7)))</formula>
    </cfRule>
    <cfRule type="containsText" dxfId="1693" priority="2920" operator="containsText" text="Will">
      <formula>NOT(ISERROR(SEARCH("Will",N7)))</formula>
    </cfRule>
    <cfRule type="containsText" dxfId="1692" priority="2921" operator="containsText" text="Xtian">
      <formula>NOT(ISERROR(SEARCH("Xtian",N7)))</formula>
    </cfRule>
  </conditionalFormatting>
  <conditionalFormatting sqref="O6 O8:O9">
    <cfRule type="containsText" dxfId="1691" priority="2838" operator="containsText" text="Alec">
      <formula>NOT(ISERROR(SEARCH("Alec",O6)))</formula>
    </cfRule>
    <cfRule type="containsText" dxfId="1690" priority="2839" operator="containsText" text="Alvin">
      <formula>NOT(ISERROR(SEARCH("Alvin",O6)))</formula>
    </cfRule>
    <cfRule type="containsText" dxfId="1689" priority="2840" operator="containsText" text="Chris">
      <formula>NOT(ISERROR(SEARCH("Chris",O6)))</formula>
    </cfRule>
    <cfRule type="containsText" dxfId="1688" priority="2841" operator="containsText" text="Evan">
      <formula>NOT(ISERROR(SEARCH("Evan",O6)))</formula>
    </cfRule>
    <cfRule type="containsText" dxfId="1687" priority="2842" operator="containsText" text="Jake">
      <formula>NOT(ISERROR(SEARCH("Jake",O6)))</formula>
    </cfRule>
    <cfRule type="containsText" dxfId="1686" priority="2843" operator="containsText" text="Joe">
      <formula>NOT(ISERROR(SEARCH("Joe",O6)))</formula>
    </cfRule>
    <cfRule type="containsText" dxfId="1685" priority="2844" operator="containsText" text="Justin">
      <formula>NOT(ISERROR(SEARCH("Justin",O6)))</formula>
    </cfRule>
    <cfRule type="containsText" dxfId="1684" priority="2845" operator="containsText" text="Michael">
      <formula>NOT(ISERROR(SEARCH("Michael",O6)))</formula>
    </cfRule>
    <cfRule type="containsText" dxfId="1683" priority="2846" operator="containsText" text="Shane">
      <formula>NOT(ISERROR(SEARCH("Shane",O6)))</formula>
    </cfRule>
    <cfRule type="containsText" dxfId="1682" priority="2847" operator="containsText" text="Trevor">
      <formula>NOT(ISERROR(SEARCH("Trevor",O6)))</formula>
    </cfRule>
    <cfRule type="containsText" dxfId="1681" priority="2848" operator="containsText" text="Will">
      <formula>NOT(ISERROR(SEARCH("Will",O6)))</formula>
    </cfRule>
    <cfRule type="containsText" dxfId="1680" priority="2849" operator="containsText" text="Xtian">
      <formula>NOT(ISERROR(SEARCH("Xtian",O6)))</formula>
    </cfRule>
  </conditionalFormatting>
  <conditionalFormatting sqref="Q7">
    <cfRule type="containsText" dxfId="1679" priority="2790" operator="containsText" text="Alec">
      <formula>NOT(ISERROR(SEARCH("Alec",Q7)))</formula>
    </cfRule>
    <cfRule type="containsText" dxfId="1678" priority="2791" operator="containsText" text="Alvin">
      <formula>NOT(ISERROR(SEARCH("Alvin",Q7)))</formula>
    </cfRule>
    <cfRule type="containsText" dxfId="1677" priority="2792" operator="containsText" text="Chris">
      <formula>NOT(ISERROR(SEARCH("Chris",Q7)))</formula>
    </cfRule>
    <cfRule type="containsText" dxfId="1676" priority="2793" operator="containsText" text="Evan">
      <formula>NOT(ISERROR(SEARCH("Evan",Q7)))</formula>
    </cfRule>
    <cfRule type="containsText" dxfId="1675" priority="2794" operator="containsText" text="Jake">
      <formula>NOT(ISERROR(SEARCH("Jake",Q7)))</formula>
    </cfRule>
    <cfRule type="containsText" dxfId="1674" priority="2795" operator="containsText" text="Joe">
      <formula>NOT(ISERROR(SEARCH("Joe",Q7)))</formula>
    </cfRule>
    <cfRule type="containsText" dxfId="1673" priority="2796" operator="containsText" text="Justin">
      <formula>NOT(ISERROR(SEARCH("Justin",Q7)))</formula>
    </cfRule>
    <cfRule type="containsText" dxfId="1672" priority="2797" operator="containsText" text="Michael">
      <formula>NOT(ISERROR(SEARCH("Michael",Q7)))</formula>
    </cfRule>
    <cfRule type="containsText" dxfId="1671" priority="2798" operator="containsText" text="Shane">
      <formula>NOT(ISERROR(SEARCH("Shane",Q7)))</formula>
    </cfRule>
    <cfRule type="containsText" dxfId="1670" priority="2799" operator="containsText" text="Trevor">
      <formula>NOT(ISERROR(SEARCH("Trevor",Q7)))</formula>
    </cfRule>
    <cfRule type="containsText" dxfId="1669" priority="2800" operator="containsText" text="Will">
      <formula>NOT(ISERROR(SEARCH("Will",Q7)))</formula>
    </cfRule>
    <cfRule type="containsText" dxfId="1668" priority="2801" operator="containsText" text="Xtian">
      <formula>NOT(ISERROR(SEARCH("Xtian",Q7)))</formula>
    </cfRule>
  </conditionalFormatting>
  <conditionalFormatting sqref="AB7:AB10">
    <cfRule type="containsText" dxfId="1667" priority="2670" operator="containsText" text="Alec">
      <formula>NOT(ISERROR(SEARCH("Alec",AB7)))</formula>
    </cfRule>
    <cfRule type="containsText" dxfId="1666" priority="2671" operator="containsText" text="Alvin">
      <formula>NOT(ISERROR(SEARCH("Alvin",AB7)))</formula>
    </cfRule>
    <cfRule type="containsText" dxfId="1665" priority="2672" operator="containsText" text="Chris">
      <formula>NOT(ISERROR(SEARCH("Chris",AB7)))</formula>
    </cfRule>
    <cfRule type="containsText" dxfId="1664" priority="2673" operator="containsText" text="Evan">
      <formula>NOT(ISERROR(SEARCH("Evan",AB7)))</formula>
    </cfRule>
    <cfRule type="containsText" dxfId="1663" priority="2674" operator="containsText" text="Jake">
      <formula>NOT(ISERROR(SEARCH("Jake",AB7)))</formula>
    </cfRule>
    <cfRule type="containsText" dxfId="1662" priority="2675" operator="containsText" text="Joe">
      <formula>NOT(ISERROR(SEARCH("Joe",AB7)))</formula>
    </cfRule>
    <cfRule type="containsText" dxfId="1661" priority="2676" operator="containsText" text="Justin">
      <formula>NOT(ISERROR(SEARCH("Justin",AB7)))</formula>
    </cfRule>
    <cfRule type="containsText" dxfId="1660" priority="2677" operator="containsText" text="Michael">
      <formula>NOT(ISERROR(SEARCH("Michael",AB7)))</formula>
    </cfRule>
    <cfRule type="containsText" dxfId="1659" priority="2678" operator="containsText" text="Shane">
      <formula>NOT(ISERROR(SEARCH("Shane",AB7)))</formula>
    </cfRule>
    <cfRule type="containsText" dxfId="1658" priority="2679" operator="containsText" text="Trevor">
      <formula>NOT(ISERROR(SEARCH("Trevor",AB7)))</formula>
    </cfRule>
    <cfRule type="containsText" dxfId="1657" priority="2680" operator="containsText" text="Will">
      <formula>NOT(ISERROR(SEARCH("Will",AB7)))</formula>
    </cfRule>
    <cfRule type="containsText" dxfId="1656" priority="2681" operator="containsText" text="Xtian">
      <formula>NOT(ISERROR(SEARCH("Xtian",AB7)))</formula>
    </cfRule>
  </conditionalFormatting>
  <conditionalFormatting sqref="Y7:Y10">
    <cfRule type="containsText" dxfId="1655" priority="2634" operator="containsText" text="Alec">
      <formula>NOT(ISERROR(SEARCH("Alec",Y7)))</formula>
    </cfRule>
    <cfRule type="containsText" dxfId="1654" priority="2635" operator="containsText" text="Alvin">
      <formula>NOT(ISERROR(SEARCH("Alvin",Y7)))</formula>
    </cfRule>
    <cfRule type="containsText" dxfId="1653" priority="2636" operator="containsText" text="Chris">
      <formula>NOT(ISERROR(SEARCH("Chris",Y7)))</formula>
    </cfRule>
    <cfRule type="containsText" dxfId="1652" priority="2637" operator="containsText" text="Evan">
      <formula>NOT(ISERROR(SEARCH("Evan",Y7)))</formula>
    </cfRule>
    <cfRule type="containsText" dxfId="1651" priority="2638" operator="containsText" text="Jake">
      <formula>NOT(ISERROR(SEARCH("Jake",Y7)))</formula>
    </cfRule>
    <cfRule type="containsText" dxfId="1650" priority="2639" operator="containsText" text="Joe">
      <formula>NOT(ISERROR(SEARCH("Joe",Y7)))</formula>
    </cfRule>
    <cfRule type="containsText" dxfId="1649" priority="2640" operator="containsText" text="Justin">
      <formula>NOT(ISERROR(SEARCH("Justin",Y7)))</formula>
    </cfRule>
    <cfRule type="containsText" dxfId="1648" priority="2641" operator="containsText" text="Michael">
      <formula>NOT(ISERROR(SEARCH("Michael",Y7)))</formula>
    </cfRule>
    <cfRule type="containsText" dxfId="1647" priority="2642" operator="containsText" text="Shane">
      <formula>NOT(ISERROR(SEARCH("Shane",Y7)))</formula>
    </cfRule>
    <cfRule type="containsText" dxfId="1646" priority="2643" operator="containsText" text="Trevor">
      <formula>NOT(ISERROR(SEARCH("Trevor",Y7)))</formula>
    </cfRule>
    <cfRule type="containsText" dxfId="1645" priority="2644" operator="containsText" text="Will">
      <formula>NOT(ISERROR(SEARCH("Will",Y7)))</formula>
    </cfRule>
    <cfRule type="containsText" dxfId="1644" priority="2645" operator="containsText" text="Xtian">
      <formula>NOT(ISERROR(SEARCH("Xtian",Y7)))</formula>
    </cfRule>
  </conditionalFormatting>
  <conditionalFormatting sqref="Z7:Z10">
    <cfRule type="containsText" dxfId="1643" priority="2598" operator="containsText" text="Alec">
      <formula>NOT(ISERROR(SEARCH("Alec",Z7)))</formula>
    </cfRule>
    <cfRule type="containsText" dxfId="1642" priority="2599" operator="containsText" text="Alvin">
      <formula>NOT(ISERROR(SEARCH("Alvin",Z7)))</formula>
    </cfRule>
    <cfRule type="containsText" dxfId="1641" priority="2600" operator="containsText" text="Chris">
      <formula>NOT(ISERROR(SEARCH("Chris",Z7)))</formula>
    </cfRule>
    <cfRule type="containsText" dxfId="1640" priority="2601" operator="containsText" text="Evan">
      <formula>NOT(ISERROR(SEARCH("Evan",Z7)))</formula>
    </cfRule>
    <cfRule type="containsText" dxfId="1639" priority="2602" operator="containsText" text="Jake">
      <formula>NOT(ISERROR(SEARCH("Jake",Z7)))</formula>
    </cfRule>
    <cfRule type="containsText" dxfId="1638" priority="2603" operator="containsText" text="Joe">
      <formula>NOT(ISERROR(SEARCH("Joe",Z7)))</formula>
    </cfRule>
    <cfRule type="containsText" dxfId="1637" priority="2604" operator="containsText" text="Justin">
      <formula>NOT(ISERROR(SEARCH("Justin",Z7)))</formula>
    </cfRule>
    <cfRule type="containsText" dxfId="1636" priority="2605" operator="containsText" text="Michael">
      <formula>NOT(ISERROR(SEARCH("Michael",Z7)))</formula>
    </cfRule>
    <cfRule type="containsText" dxfId="1635" priority="2606" operator="containsText" text="Shane">
      <formula>NOT(ISERROR(SEARCH("Shane",Z7)))</formula>
    </cfRule>
    <cfRule type="containsText" dxfId="1634" priority="2607" operator="containsText" text="Trevor">
      <formula>NOT(ISERROR(SEARCH("Trevor",Z7)))</formula>
    </cfRule>
    <cfRule type="containsText" dxfId="1633" priority="2608" operator="containsText" text="Will">
      <formula>NOT(ISERROR(SEARCH("Will",Z7)))</formula>
    </cfRule>
    <cfRule type="containsText" dxfId="1632" priority="2609" operator="containsText" text="Xtian">
      <formula>NOT(ISERROR(SEARCH("Xtian",Z7)))</formula>
    </cfRule>
  </conditionalFormatting>
  <conditionalFormatting sqref="AB6">
    <cfRule type="containsText" dxfId="1631" priority="2658" operator="containsText" text="Alec">
      <formula>NOT(ISERROR(SEARCH("Alec",AB6)))</formula>
    </cfRule>
    <cfRule type="containsText" dxfId="1630" priority="2659" operator="containsText" text="Alvin">
      <formula>NOT(ISERROR(SEARCH("Alvin",AB6)))</formula>
    </cfRule>
    <cfRule type="containsText" dxfId="1629" priority="2660" operator="containsText" text="Chris">
      <formula>NOT(ISERROR(SEARCH("Chris",AB6)))</formula>
    </cfRule>
    <cfRule type="containsText" dxfId="1628" priority="2661" operator="containsText" text="Evan">
      <formula>NOT(ISERROR(SEARCH("Evan",AB6)))</formula>
    </cfRule>
    <cfRule type="containsText" dxfId="1627" priority="2662" operator="containsText" text="Jake">
      <formula>NOT(ISERROR(SEARCH("Jake",AB6)))</formula>
    </cfRule>
    <cfRule type="containsText" dxfId="1626" priority="2663" operator="containsText" text="Joe">
      <formula>NOT(ISERROR(SEARCH("Joe",AB6)))</formula>
    </cfRule>
    <cfRule type="containsText" dxfId="1625" priority="2664" operator="containsText" text="Justin">
      <formula>NOT(ISERROR(SEARCH("Justin",AB6)))</formula>
    </cfRule>
    <cfRule type="containsText" dxfId="1624" priority="2665" operator="containsText" text="Michael">
      <formula>NOT(ISERROR(SEARCH("Michael",AB6)))</formula>
    </cfRule>
    <cfRule type="containsText" dxfId="1623" priority="2666" operator="containsText" text="Shane">
      <formula>NOT(ISERROR(SEARCH("Shane",AB6)))</formula>
    </cfRule>
    <cfRule type="containsText" dxfId="1622" priority="2667" operator="containsText" text="Trevor">
      <formula>NOT(ISERROR(SEARCH("Trevor",AB6)))</formula>
    </cfRule>
    <cfRule type="containsText" dxfId="1621" priority="2668" operator="containsText" text="Will">
      <formula>NOT(ISERROR(SEARCH("Will",AB6)))</formula>
    </cfRule>
    <cfRule type="containsText" dxfId="1620" priority="2669" operator="containsText" text="Xtian">
      <formula>NOT(ISERROR(SEARCH("Xtian",AB6)))</formula>
    </cfRule>
  </conditionalFormatting>
  <conditionalFormatting sqref="V11:V12 V14:V18 V31:V32">
    <cfRule type="containsText" dxfId="1619" priority="2742" operator="containsText" text="Alec">
      <formula>NOT(ISERROR(SEARCH("Alec",V11)))</formula>
    </cfRule>
    <cfRule type="containsText" dxfId="1618" priority="2743" operator="containsText" text="Alvin">
      <formula>NOT(ISERROR(SEARCH("Alvin",V11)))</formula>
    </cfRule>
    <cfRule type="containsText" dxfId="1617" priority="2744" operator="containsText" text="Chris">
      <formula>NOT(ISERROR(SEARCH("Chris",V11)))</formula>
    </cfRule>
    <cfRule type="containsText" dxfId="1616" priority="2745" operator="containsText" text="Evan">
      <formula>NOT(ISERROR(SEARCH("Evan",V11)))</formula>
    </cfRule>
    <cfRule type="containsText" dxfId="1615" priority="2746" operator="containsText" text="Jake">
      <formula>NOT(ISERROR(SEARCH("Jake",V11)))</formula>
    </cfRule>
    <cfRule type="containsText" dxfId="1614" priority="2747" operator="containsText" text="Joe">
      <formula>NOT(ISERROR(SEARCH("Joe",V11)))</formula>
    </cfRule>
    <cfRule type="containsText" dxfId="1613" priority="2748" operator="containsText" text="Justin">
      <formula>NOT(ISERROR(SEARCH("Justin",V11)))</formula>
    </cfRule>
    <cfRule type="containsText" dxfId="1612" priority="2749" operator="containsText" text="Michael">
      <formula>NOT(ISERROR(SEARCH("Michael",V11)))</formula>
    </cfRule>
    <cfRule type="containsText" dxfId="1611" priority="2750" operator="containsText" text="Shane">
      <formula>NOT(ISERROR(SEARCH("Shane",V11)))</formula>
    </cfRule>
    <cfRule type="containsText" dxfId="1610" priority="2751" operator="containsText" text="Trevor">
      <formula>NOT(ISERROR(SEARCH("Trevor",V11)))</formula>
    </cfRule>
    <cfRule type="containsText" dxfId="1609" priority="2752" operator="containsText" text="Will">
      <formula>NOT(ISERROR(SEARCH("Will",V11)))</formula>
    </cfRule>
    <cfRule type="containsText" dxfId="1608" priority="2753" operator="containsText" text="Xtian">
      <formula>NOT(ISERROR(SEARCH("Xtian",V11)))</formula>
    </cfRule>
  </conditionalFormatting>
  <conditionalFormatting sqref="AH14:AH18 AH11:AH12 AH31:AH32">
    <cfRule type="containsText" dxfId="1607" priority="2490" operator="containsText" text="Alec">
      <formula>NOT(ISERROR(SEARCH("Alec",AH11)))</formula>
    </cfRule>
    <cfRule type="containsText" dxfId="1606" priority="2491" operator="containsText" text="Alvin">
      <formula>NOT(ISERROR(SEARCH("Alvin",AH11)))</formula>
    </cfRule>
    <cfRule type="containsText" dxfId="1605" priority="2492" operator="containsText" text="Chris">
      <formula>NOT(ISERROR(SEARCH("Chris",AH11)))</formula>
    </cfRule>
    <cfRule type="containsText" dxfId="1604" priority="2493" operator="containsText" text="Evan">
      <formula>NOT(ISERROR(SEARCH("Evan",AH11)))</formula>
    </cfRule>
    <cfRule type="containsText" dxfId="1603" priority="2494" operator="containsText" text="Jake">
      <formula>NOT(ISERROR(SEARCH("Jake",AH11)))</formula>
    </cfRule>
    <cfRule type="containsText" dxfId="1602" priority="2495" operator="containsText" text="Joe">
      <formula>NOT(ISERROR(SEARCH("Joe",AH11)))</formula>
    </cfRule>
    <cfRule type="containsText" dxfId="1601" priority="2496" operator="containsText" text="Justin">
      <formula>NOT(ISERROR(SEARCH("Justin",AH11)))</formula>
    </cfRule>
    <cfRule type="containsText" dxfId="1600" priority="2497" operator="containsText" text="Michael">
      <formula>NOT(ISERROR(SEARCH("Michael",AH11)))</formula>
    </cfRule>
    <cfRule type="containsText" dxfId="1599" priority="2498" operator="containsText" text="Shane">
      <formula>NOT(ISERROR(SEARCH("Shane",AH11)))</formula>
    </cfRule>
    <cfRule type="containsText" dxfId="1598" priority="2499" operator="containsText" text="Trevor">
      <formula>NOT(ISERROR(SEARCH("Trevor",AH11)))</formula>
    </cfRule>
    <cfRule type="containsText" dxfId="1597" priority="2500" operator="containsText" text="Will">
      <formula>NOT(ISERROR(SEARCH("Will",AH11)))</formula>
    </cfRule>
    <cfRule type="containsText" dxfId="1596" priority="2501" operator="containsText" text="Xtian">
      <formula>NOT(ISERROR(SEARCH("Xtian",AH11)))</formula>
    </cfRule>
  </conditionalFormatting>
  <conditionalFormatting sqref="X7:X10">
    <cfRule type="containsText" dxfId="1595" priority="2694" operator="containsText" text="Alec">
      <formula>NOT(ISERROR(SEARCH("Alec",X7)))</formula>
    </cfRule>
    <cfRule type="containsText" dxfId="1594" priority="2695" operator="containsText" text="Alvin">
      <formula>NOT(ISERROR(SEARCH("Alvin",X7)))</formula>
    </cfRule>
    <cfRule type="containsText" dxfId="1593" priority="2696" operator="containsText" text="Chris">
      <formula>NOT(ISERROR(SEARCH("Chris",X7)))</formula>
    </cfRule>
    <cfRule type="containsText" dxfId="1592" priority="2697" operator="containsText" text="Evan">
      <formula>NOT(ISERROR(SEARCH("Evan",X7)))</formula>
    </cfRule>
    <cfRule type="containsText" dxfId="1591" priority="2698" operator="containsText" text="Jake">
      <formula>NOT(ISERROR(SEARCH("Jake",X7)))</formula>
    </cfRule>
    <cfRule type="containsText" dxfId="1590" priority="2699" operator="containsText" text="Joe">
      <formula>NOT(ISERROR(SEARCH("Joe",X7)))</formula>
    </cfRule>
    <cfRule type="containsText" dxfId="1589" priority="2700" operator="containsText" text="Justin">
      <formula>NOT(ISERROR(SEARCH("Justin",X7)))</formula>
    </cfRule>
    <cfRule type="containsText" dxfId="1588" priority="2701" operator="containsText" text="Michael">
      <formula>NOT(ISERROR(SEARCH("Michael",X7)))</formula>
    </cfRule>
    <cfRule type="containsText" dxfId="1587" priority="2702" operator="containsText" text="Shane">
      <formula>NOT(ISERROR(SEARCH("Shane",X7)))</formula>
    </cfRule>
    <cfRule type="containsText" dxfId="1586" priority="2703" operator="containsText" text="Trevor">
      <formula>NOT(ISERROR(SEARCH("Trevor",X7)))</formula>
    </cfRule>
    <cfRule type="containsText" dxfId="1585" priority="2704" operator="containsText" text="Will">
      <formula>NOT(ISERROR(SEARCH("Will",X7)))</formula>
    </cfRule>
    <cfRule type="containsText" dxfId="1584" priority="2705" operator="containsText" text="Xtian">
      <formula>NOT(ISERROR(SEARCH("Xtian",X7)))</formula>
    </cfRule>
  </conditionalFormatting>
  <conditionalFormatting sqref="AA6">
    <cfRule type="containsText" dxfId="1583" priority="2562" operator="containsText" text="Alec">
      <formula>NOT(ISERROR(SEARCH("Alec",AA6)))</formula>
    </cfRule>
    <cfRule type="containsText" dxfId="1582" priority="2563" operator="containsText" text="Alvin">
      <formula>NOT(ISERROR(SEARCH("Alvin",AA6)))</formula>
    </cfRule>
    <cfRule type="containsText" dxfId="1581" priority="2564" operator="containsText" text="Chris">
      <formula>NOT(ISERROR(SEARCH("Chris",AA6)))</formula>
    </cfRule>
    <cfRule type="containsText" dxfId="1580" priority="2565" operator="containsText" text="Evan">
      <formula>NOT(ISERROR(SEARCH("Evan",AA6)))</formula>
    </cfRule>
    <cfRule type="containsText" dxfId="1579" priority="2566" operator="containsText" text="Jake">
      <formula>NOT(ISERROR(SEARCH("Jake",AA6)))</formula>
    </cfRule>
    <cfRule type="containsText" dxfId="1578" priority="2567" operator="containsText" text="Joe">
      <formula>NOT(ISERROR(SEARCH("Joe",AA6)))</formula>
    </cfRule>
    <cfRule type="containsText" dxfId="1577" priority="2568" operator="containsText" text="Justin">
      <formula>NOT(ISERROR(SEARCH("Justin",AA6)))</formula>
    </cfRule>
    <cfRule type="containsText" dxfId="1576" priority="2569" operator="containsText" text="Michael">
      <formula>NOT(ISERROR(SEARCH("Michael",AA6)))</formula>
    </cfRule>
    <cfRule type="containsText" dxfId="1575" priority="2570" operator="containsText" text="Shane">
      <formula>NOT(ISERROR(SEARCH("Shane",AA6)))</formula>
    </cfRule>
    <cfRule type="containsText" dxfId="1574" priority="2571" operator="containsText" text="Trevor">
      <formula>NOT(ISERROR(SEARCH("Trevor",AA6)))</formula>
    </cfRule>
    <cfRule type="containsText" dxfId="1573" priority="2572" operator="containsText" text="Will">
      <formula>NOT(ISERROR(SEARCH("Will",AA6)))</formula>
    </cfRule>
    <cfRule type="containsText" dxfId="1572" priority="2573" operator="containsText" text="Xtian">
      <formula>NOT(ISERROR(SEARCH("Xtian",AA6)))</formula>
    </cfRule>
  </conditionalFormatting>
  <conditionalFormatting sqref="Z6">
    <cfRule type="containsText" dxfId="1571" priority="2586" operator="containsText" text="Alec">
      <formula>NOT(ISERROR(SEARCH("Alec",Z6)))</formula>
    </cfRule>
    <cfRule type="containsText" dxfId="1570" priority="2587" operator="containsText" text="Alvin">
      <formula>NOT(ISERROR(SEARCH("Alvin",Z6)))</formula>
    </cfRule>
    <cfRule type="containsText" dxfId="1569" priority="2588" operator="containsText" text="Chris">
      <formula>NOT(ISERROR(SEARCH("Chris",Z6)))</formula>
    </cfRule>
    <cfRule type="containsText" dxfId="1568" priority="2589" operator="containsText" text="Evan">
      <formula>NOT(ISERROR(SEARCH("Evan",Z6)))</formula>
    </cfRule>
    <cfRule type="containsText" dxfId="1567" priority="2590" operator="containsText" text="Jake">
      <formula>NOT(ISERROR(SEARCH("Jake",Z6)))</formula>
    </cfRule>
    <cfRule type="containsText" dxfId="1566" priority="2591" operator="containsText" text="Joe">
      <formula>NOT(ISERROR(SEARCH("Joe",Z6)))</formula>
    </cfRule>
    <cfRule type="containsText" dxfId="1565" priority="2592" operator="containsText" text="Justin">
      <formula>NOT(ISERROR(SEARCH("Justin",Z6)))</formula>
    </cfRule>
    <cfRule type="containsText" dxfId="1564" priority="2593" operator="containsText" text="Michael">
      <formula>NOT(ISERROR(SEARCH("Michael",Z6)))</formula>
    </cfRule>
    <cfRule type="containsText" dxfId="1563" priority="2594" operator="containsText" text="Shane">
      <formula>NOT(ISERROR(SEARCH("Shane",Z6)))</formula>
    </cfRule>
    <cfRule type="containsText" dxfId="1562" priority="2595" operator="containsText" text="Trevor">
      <formula>NOT(ISERROR(SEARCH("Trevor",Z6)))</formula>
    </cfRule>
    <cfRule type="containsText" dxfId="1561" priority="2596" operator="containsText" text="Will">
      <formula>NOT(ISERROR(SEARCH("Will",Z6)))</formula>
    </cfRule>
    <cfRule type="containsText" dxfId="1560" priority="2597" operator="containsText" text="Xtian">
      <formula>NOT(ISERROR(SEARCH("Xtian",Z6)))</formula>
    </cfRule>
  </conditionalFormatting>
  <conditionalFormatting sqref="AF6:AF10">
    <cfRule type="containsText" dxfId="1559" priority="2514" operator="containsText" text="Alec">
      <formula>NOT(ISERROR(SEARCH("Alec",AF6)))</formula>
    </cfRule>
    <cfRule type="containsText" dxfId="1558" priority="2515" operator="containsText" text="Alvin">
      <formula>NOT(ISERROR(SEARCH("Alvin",AF6)))</formula>
    </cfRule>
    <cfRule type="containsText" dxfId="1557" priority="2516" operator="containsText" text="Chris">
      <formula>NOT(ISERROR(SEARCH("Chris",AF6)))</formula>
    </cfRule>
    <cfRule type="containsText" dxfId="1556" priority="2517" operator="containsText" text="Evan">
      <formula>NOT(ISERROR(SEARCH("Evan",AF6)))</formula>
    </cfRule>
    <cfRule type="containsText" dxfId="1555" priority="2518" operator="containsText" text="Jake">
      <formula>NOT(ISERROR(SEARCH("Jake",AF6)))</formula>
    </cfRule>
    <cfRule type="containsText" dxfId="1554" priority="2519" operator="containsText" text="Joe">
      <formula>NOT(ISERROR(SEARCH("Joe",AF6)))</formula>
    </cfRule>
    <cfRule type="containsText" dxfId="1553" priority="2520" operator="containsText" text="Justin">
      <formula>NOT(ISERROR(SEARCH("Justin",AF6)))</formula>
    </cfRule>
    <cfRule type="containsText" dxfId="1552" priority="2521" operator="containsText" text="Michael">
      <formula>NOT(ISERROR(SEARCH("Michael",AF6)))</formula>
    </cfRule>
    <cfRule type="containsText" dxfId="1551" priority="2522" operator="containsText" text="Shane">
      <formula>NOT(ISERROR(SEARCH("Shane",AF6)))</formula>
    </cfRule>
    <cfRule type="containsText" dxfId="1550" priority="2523" operator="containsText" text="Trevor">
      <formula>NOT(ISERROR(SEARCH("Trevor",AF6)))</formula>
    </cfRule>
    <cfRule type="containsText" dxfId="1549" priority="2524" operator="containsText" text="Will">
      <formula>NOT(ISERROR(SEARCH("Will",AF6)))</formula>
    </cfRule>
    <cfRule type="containsText" dxfId="1548" priority="2525" operator="containsText" text="Xtian">
      <formula>NOT(ISERROR(SEARCH("Xtian",AF6)))</formula>
    </cfRule>
  </conditionalFormatting>
  <conditionalFormatting sqref="AA7:AA10">
    <cfRule type="containsText" dxfId="1547" priority="2574" operator="containsText" text="Alec">
      <formula>NOT(ISERROR(SEARCH("Alec",AA7)))</formula>
    </cfRule>
    <cfRule type="containsText" dxfId="1546" priority="2575" operator="containsText" text="Alvin">
      <formula>NOT(ISERROR(SEARCH("Alvin",AA7)))</formula>
    </cfRule>
    <cfRule type="containsText" dxfId="1545" priority="2576" operator="containsText" text="Chris">
      <formula>NOT(ISERROR(SEARCH("Chris",AA7)))</formula>
    </cfRule>
    <cfRule type="containsText" dxfId="1544" priority="2577" operator="containsText" text="Evan">
      <formula>NOT(ISERROR(SEARCH("Evan",AA7)))</formula>
    </cfRule>
    <cfRule type="containsText" dxfId="1543" priority="2578" operator="containsText" text="Jake">
      <formula>NOT(ISERROR(SEARCH("Jake",AA7)))</formula>
    </cfRule>
    <cfRule type="containsText" dxfId="1542" priority="2579" operator="containsText" text="Joe">
      <formula>NOT(ISERROR(SEARCH("Joe",AA7)))</formula>
    </cfRule>
    <cfRule type="containsText" dxfId="1541" priority="2580" operator="containsText" text="Justin">
      <formula>NOT(ISERROR(SEARCH("Justin",AA7)))</formula>
    </cfRule>
    <cfRule type="containsText" dxfId="1540" priority="2581" operator="containsText" text="Michael">
      <formula>NOT(ISERROR(SEARCH("Michael",AA7)))</formula>
    </cfRule>
    <cfRule type="containsText" dxfId="1539" priority="2582" operator="containsText" text="Shane">
      <formula>NOT(ISERROR(SEARCH("Shane",AA7)))</formula>
    </cfRule>
    <cfRule type="containsText" dxfId="1538" priority="2583" operator="containsText" text="Trevor">
      <formula>NOT(ISERROR(SEARCH("Trevor",AA7)))</formula>
    </cfRule>
    <cfRule type="containsText" dxfId="1537" priority="2584" operator="containsText" text="Will">
      <formula>NOT(ISERROR(SEARCH("Will",AA7)))</formula>
    </cfRule>
    <cfRule type="containsText" dxfId="1536" priority="2585" operator="containsText" text="Xtian">
      <formula>NOT(ISERROR(SEARCH("Xtian",AA7)))</formula>
    </cfRule>
  </conditionalFormatting>
  <conditionalFormatting sqref="AG6:AG8 AG10">
    <cfRule type="containsText" dxfId="1535" priority="2442" operator="containsText" text="Alec">
      <formula>NOT(ISERROR(SEARCH("Alec",AG6)))</formula>
    </cfRule>
    <cfRule type="containsText" dxfId="1534" priority="2443" operator="containsText" text="Alvin">
      <formula>NOT(ISERROR(SEARCH("Alvin",AG6)))</formula>
    </cfRule>
    <cfRule type="containsText" dxfId="1533" priority="2444" operator="containsText" text="Chris">
      <formula>NOT(ISERROR(SEARCH("Chris",AG6)))</formula>
    </cfRule>
    <cfRule type="containsText" dxfId="1532" priority="2445" operator="containsText" text="Evan">
      <formula>NOT(ISERROR(SEARCH("Evan",AG6)))</formula>
    </cfRule>
    <cfRule type="containsText" dxfId="1531" priority="2446" operator="containsText" text="Jake">
      <formula>NOT(ISERROR(SEARCH("Jake",AG6)))</formula>
    </cfRule>
    <cfRule type="containsText" dxfId="1530" priority="2447" operator="containsText" text="Joe">
      <formula>NOT(ISERROR(SEARCH("Joe",AG6)))</formula>
    </cfRule>
    <cfRule type="containsText" dxfId="1529" priority="2448" operator="containsText" text="Justin">
      <formula>NOT(ISERROR(SEARCH("Justin",AG6)))</formula>
    </cfRule>
    <cfRule type="containsText" dxfId="1528" priority="2449" operator="containsText" text="Michael">
      <formula>NOT(ISERROR(SEARCH("Michael",AG6)))</formula>
    </cfRule>
    <cfRule type="containsText" dxfId="1527" priority="2450" operator="containsText" text="Shane">
      <formula>NOT(ISERROR(SEARCH("Shane",AG6)))</formula>
    </cfRule>
    <cfRule type="containsText" dxfId="1526" priority="2451" operator="containsText" text="Trevor">
      <formula>NOT(ISERROR(SEARCH("Trevor",AG6)))</formula>
    </cfRule>
    <cfRule type="containsText" dxfId="1525" priority="2452" operator="containsText" text="Will">
      <formula>NOT(ISERROR(SEARCH("Will",AG6)))</formula>
    </cfRule>
    <cfRule type="containsText" dxfId="1524" priority="2453" operator="containsText" text="Xtian">
      <formula>NOT(ISERROR(SEARCH("Xtian",AG6)))</formula>
    </cfRule>
  </conditionalFormatting>
  <conditionalFormatting sqref="AB13">
    <cfRule type="containsText" dxfId="1523" priority="2682" operator="containsText" text="Alec">
      <formula>NOT(ISERROR(SEARCH("Alec",AB13)))</formula>
    </cfRule>
    <cfRule type="containsText" dxfId="1522" priority="2683" operator="containsText" text="Alvin">
      <formula>NOT(ISERROR(SEARCH("Alvin",AB13)))</formula>
    </cfRule>
    <cfRule type="containsText" dxfId="1521" priority="2684" operator="containsText" text="Chris">
      <formula>NOT(ISERROR(SEARCH("Chris",AB13)))</formula>
    </cfRule>
    <cfRule type="containsText" dxfId="1520" priority="2685" operator="containsText" text="Evan">
      <formula>NOT(ISERROR(SEARCH("Evan",AB13)))</formula>
    </cfRule>
    <cfRule type="containsText" dxfId="1519" priority="2686" operator="containsText" text="Jake">
      <formula>NOT(ISERROR(SEARCH("Jake",AB13)))</formula>
    </cfRule>
    <cfRule type="containsText" dxfId="1518" priority="2687" operator="containsText" text="Joe">
      <formula>NOT(ISERROR(SEARCH("Joe",AB13)))</formula>
    </cfRule>
    <cfRule type="containsText" dxfId="1517" priority="2688" operator="containsText" text="Justin">
      <formula>NOT(ISERROR(SEARCH("Justin",AB13)))</formula>
    </cfRule>
    <cfRule type="containsText" dxfId="1516" priority="2689" operator="containsText" text="Michael">
      <formula>NOT(ISERROR(SEARCH("Michael",AB13)))</formula>
    </cfRule>
    <cfRule type="containsText" dxfId="1515" priority="2690" operator="containsText" text="Shane">
      <formula>NOT(ISERROR(SEARCH("Shane",AB13)))</formula>
    </cfRule>
    <cfRule type="containsText" dxfId="1514" priority="2691" operator="containsText" text="Trevor">
      <formula>NOT(ISERROR(SEARCH("Trevor",AB13)))</formula>
    </cfRule>
    <cfRule type="containsText" dxfId="1513" priority="2692" operator="containsText" text="Will">
      <formula>NOT(ISERROR(SEARCH("Will",AB13)))</formula>
    </cfRule>
    <cfRule type="containsText" dxfId="1512" priority="2693" operator="containsText" text="Xtian">
      <formula>NOT(ISERROR(SEARCH("Xtian",AB13)))</formula>
    </cfRule>
  </conditionalFormatting>
  <conditionalFormatting sqref="AJ7:AJ10">
    <cfRule type="containsText" dxfId="1511" priority="2394" operator="containsText" text="Alec">
      <formula>NOT(ISERROR(SEARCH("Alec",AJ7)))</formula>
    </cfRule>
    <cfRule type="containsText" dxfId="1510" priority="2395" operator="containsText" text="Alvin">
      <formula>NOT(ISERROR(SEARCH("Alvin",AJ7)))</formula>
    </cfRule>
    <cfRule type="containsText" dxfId="1509" priority="2396" operator="containsText" text="Chris">
      <formula>NOT(ISERROR(SEARCH("Chris",AJ7)))</formula>
    </cfRule>
    <cfRule type="containsText" dxfId="1508" priority="2397" operator="containsText" text="Evan">
      <formula>NOT(ISERROR(SEARCH("Evan",AJ7)))</formula>
    </cfRule>
    <cfRule type="containsText" dxfId="1507" priority="2398" operator="containsText" text="Jake">
      <formula>NOT(ISERROR(SEARCH("Jake",AJ7)))</formula>
    </cfRule>
    <cfRule type="containsText" dxfId="1506" priority="2399" operator="containsText" text="Joe">
      <formula>NOT(ISERROR(SEARCH("Joe",AJ7)))</formula>
    </cfRule>
    <cfRule type="containsText" dxfId="1505" priority="2400" operator="containsText" text="Justin">
      <formula>NOT(ISERROR(SEARCH("Justin",AJ7)))</formula>
    </cfRule>
    <cfRule type="containsText" dxfId="1504" priority="2401" operator="containsText" text="Michael">
      <formula>NOT(ISERROR(SEARCH("Michael",AJ7)))</formula>
    </cfRule>
    <cfRule type="containsText" dxfId="1503" priority="2402" operator="containsText" text="Shane">
      <formula>NOT(ISERROR(SEARCH("Shane",AJ7)))</formula>
    </cfRule>
    <cfRule type="containsText" dxfId="1502" priority="2403" operator="containsText" text="Trevor">
      <formula>NOT(ISERROR(SEARCH("Trevor",AJ7)))</formula>
    </cfRule>
    <cfRule type="containsText" dxfId="1501" priority="2404" operator="containsText" text="Will">
      <formula>NOT(ISERROR(SEARCH("Will",AJ7)))</formula>
    </cfRule>
    <cfRule type="containsText" dxfId="1500" priority="2405" operator="containsText" text="Xtian">
      <formula>NOT(ISERROR(SEARCH("Xtian",AJ7)))</formula>
    </cfRule>
  </conditionalFormatting>
  <conditionalFormatting sqref="U13:AA13">
    <cfRule type="containsText" dxfId="1499" priority="2550" operator="containsText" text="Alec">
      <formula>NOT(ISERROR(SEARCH("Alec",U13)))</formula>
    </cfRule>
    <cfRule type="containsText" dxfId="1498" priority="2551" operator="containsText" text="Alvin">
      <formula>NOT(ISERROR(SEARCH("Alvin",U13)))</formula>
    </cfRule>
    <cfRule type="containsText" dxfId="1497" priority="2552" operator="containsText" text="Chris">
      <formula>NOT(ISERROR(SEARCH("Chris",U13)))</formula>
    </cfRule>
    <cfRule type="containsText" dxfId="1496" priority="2553" operator="containsText" text="Evan">
      <formula>NOT(ISERROR(SEARCH("Evan",U13)))</formula>
    </cfRule>
    <cfRule type="containsText" dxfId="1495" priority="2554" operator="containsText" text="Jake">
      <formula>NOT(ISERROR(SEARCH("Jake",U13)))</formula>
    </cfRule>
    <cfRule type="containsText" dxfId="1494" priority="2555" operator="containsText" text="Joe">
      <formula>NOT(ISERROR(SEARCH("Joe",U13)))</formula>
    </cfRule>
    <cfRule type="containsText" dxfId="1493" priority="2556" operator="containsText" text="Justin">
      <formula>NOT(ISERROR(SEARCH("Justin",U13)))</formula>
    </cfRule>
    <cfRule type="containsText" dxfId="1492" priority="2557" operator="containsText" text="Michael">
      <formula>NOT(ISERROR(SEARCH("Michael",U13)))</formula>
    </cfRule>
    <cfRule type="containsText" dxfId="1491" priority="2558" operator="containsText" text="Shane">
      <formula>NOT(ISERROR(SEARCH("Shane",U13)))</formula>
    </cfRule>
    <cfRule type="containsText" dxfId="1490" priority="2559" operator="containsText" text="Trevor">
      <formula>NOT(ISERROR(SEARCH("Trevor",U13)))</formula>
    </cfRule>
    <cfRule type="containsText" dxfId="1489" priority="2560" operator="containsText" text="Will">
      <formula>NOT(ISERROR(SEARCH("Will",U13)))</formula>
    </cfRule>
    <cfRule type="containsText" dxfId="1488" priority="2561" operator="containsText" text="Xtian">
      <formula>NOT(ISERROR(SEARCH("Xtian",U13)))</formula>
    </cfRule>
  </conditionalFormatting>
  <conditionalFormatting sqref="AE6:AE10">
    <cfRule type="containsText" dxfId="1487" priority="2526" operator="containsText" text="Alec">
      <formula>NOT(ISERROR(SEARCH("Alec",AE6)))</formula>
    </cfRule>
    <cfRule type="containsText" dxfId="1486" priority="2527" operator="containsText" text="Alvin">
      <formula>NOT(ISERROR(SEARCH("Alvin",AE6)))</formula>
    </cfRule>
    <cfRule type="containsText" dxfId="1485" priority="2528" operator="containsText" text="Chris">
      <formula>NOT(ISERROR(SEARCH("Chris",AE6)))</formula>
    </cfRule>
    <cfRule type="containsText" dxfId="1484" priority="2529" operator="containsText" text="Evan">
      <formula>NOT(ISERROR(SEARCH("Evan",AE6)))</formula>
    </cfRule>
    <cfRule type="containsText" dxfId="1483" priority="2530" operator="containsText" text="Jake">
      <formula>NOT(ISERROR(SEARCH("Jake",AE6)))</formula>
    </cfRule>
    <cfRule type="containsText" dxfId="1482" priority="2531" operator="containsText" text="Joe">
      <formula>NOT(ISERROR(SEARCH("Joe",AE6)))</formula>
    </cfRule>
    <cfRule type="containsText" dxfId="1481" priority="2532" operator="containsText" text="Justin">
      <formula>NOT(ISERROR(SEARCH("Justin",AE6)))</formula>
    </cfRule>
    <cfRule type="containsText" dxfId="1480" priority="2533" operator="containsText" text="Michael">
      <formula>NOT(ISERROR(SEARCH("Michael",AE6)))</formula>
    </cfRule>
    <cfRule type="containsText" dxfId="1479" priority="2534" operator="containsText" text="Shane">
      <formula>NOT(ISERROR(SEARCH("Shane",AE6)))</formula>
    </cfRule>
    <cfRule type="containsText" dxfId="1478" priority="2535" operator="containsText" text="Trevor">
      <formula>NOT(ISERROR(SEARCH("Trevor",AE6)))</formula>
    </cfRule>
    <cfRule type="containsText" dxfId="1477" priority="2536" operator="containsText" text="Will">
      <formula>NOT(ISERROR(SEARCH("Will",AE6)))</formula>
    </cfRule>
    <cfRule type="containsText" dxfId="1476" priority="2537" operator="containsText" text="Xtian">
      <formula>NOT(ISERROR(SEARCH("Xtian",AE6)))</formula>
    </cfRule>
  </conditionalFormatting>
  <conditionalFormatting sqref="AF11">
    <cfRule type="containsText" dxfId="1475" priority="2502" operator="containsText" text="Alec">
      <formula>NOT(ISERROR(SEARCH("Alec",AF11)))</formula>
    </cfRule>
    <cfRule type="containsText" dxfId="1474" priority="2503" operator="containsText" text="Alvin">
      <formula>NOT(ISERROR(SEARCH("Alvin",AF11)))</formula>
    </cfRule>
    <cfRule type="containsText" dxfId="1473" priority="2504" operator="containsText" text="Chris">
      <formula>NOT(ISERROR(SEARCH("Chris",AF11)))</formula>
    </cfRule>
    <cfRule type="containsText" dxfId="1472" priority="2505" operator="containsText" text="Evan">
      <formula>NOT(ISERROR(SEARCH("Evan",AF11)))</formula>
    </cfRule>
    <cfRule type="containsText" dxfId="1471" priority="2506" operator="containsText" text="Jake">
      <formula>NOT(ISERROR(SEARCH("Jake",AF11)))</formula>
    </cfRule>
    <cfRule type="containsText" dxfId="1470" priority="2507" operator="containsText" text="Joe">
      <formula>NOT(ISERROR(SEARCH("Joe",AF11)))</formula>
    </cfRule>
    <cfRule type="containsText" dxfId="1469" priority="2508" operator="containsText" text="Justin">
      <formula>NOT(ISERROR(SEARCH("Justin",AF11)))</formula>
    </cfRule>
    <cfRule type="containsText" dxfId="1468" priority="2509" operator="containsText" text="Michael">
      <formula>NOT(ISERROR(SEARCH("Michael",AF11)))</formula>
    </cfRule>
    <cfRule type="containsText" dxfId="1467" priority="2510" operator="containsText" text="Shane">
      <formula>NOT(ISERROR(SEARCH("Shane",AF11)))</formula>
    </cfRule>
    <cfRule type="containsText" dxfId="1466" priority="2511" operator="containsText" text="Trevor">
      <formula>NOT(ISERROR(SEARCH("Trevor",AF11)))</formula>
    </cfRule>
    <cfRule type="containsText" dxfId="1465" priority="2512" operator="containsText" text="Will">
      <formula>NOT(ISERROR(SEARCH("Will",AF11)))</formula>
    </cfRule>
    <cfRule type="containsText" dxfId="1464" priority="2513" operator="containsText" text="Xtian">
      <formula>NOT(ISERROR(SEARCH("Xtian",AF11)))</formula>
    </cfRule>
  </conditionalFormatting>
  <conditionalFormatting sqref="Y11:Y12 Y14:Y18 Y31:Y32">
    <cfRule type="containsText" dxfId="1463" priority="2646" operator="containsText" text="Alec">
      <formula>NOT(ISERROR(SEARCH("Alec",Y11)))</formula>
    </cfRule>
    <cfRule type="containsText" dxfId="1462" priority="2647" operator="containsText" text="Alvin">
      <formula>NOT(ISERROR(SEARCH("Alvin",Y11)))</formula>
    </cfRule>
    <cfRule type="containsText" dxfId="1461" priority="2648" operator="containsText" text="Chris">
      <formula>NOT(ISERROR(SEARCH("Chris",Y11)))</formula>
    </cfRule>
    <cfRule type="containsText" dxfId="1460" priority="2649" operator="containsText" text="Evan">
      <formula>NOT(ISERROR(SEARCH("Evan",Y11)))</formula>
    </cfRule>
    <cfRule type="containsText" dxfId="1459" priority="2650" operator="containsText" text="Jake">
      <formula>NOT(ISERROR(SEARCH("Jake",Y11)))</formula>
    </cfRule>
    <cfRule type="containsText" dxfId="1458" priority="2651" operator="containsText" text="Joe">
      <formula>NOT(ISERROR(SEARCH("Joe",Y11)))</formula>
    </cfRule>
    <cfRule type="containsText" dxfId="1457" priority="2652" operator="containsText" text="Justin">
      <formula>NOT(ISERROR(SEARCH("Justin",Y11)))</formula>
    </cfRule>
    <cfRule type="containsText" dxfId="1456" priority="2653" operator="containsText" text="Michael">
      <formula>NOT(ISERROR(SEARCH("Michael",Y11)))</formula>
    </cfRule>
    <cfRule type="containsText" dxfId="1455" priority="2654" operator="containsText" text="Shane">
      <formula>NOT(ISERROR(SEARCH("Shane",Y11)))</formula>
    </cfRule>
    <cfRule type="containsText" dxfId="1454" priority="2655" operator="containsText" text="Trevor">
      <formula>NOT(ISERROR(SEARCH("Trevor",Y11)))</formula>
    </cfRule>
    <cfRule type="containsText" dxfId="1453" priority="2656" operator="containsText" text="Will">
      <formula>NOT(ISERROR(SEARCH("Will",Y11)))</formula>
    </cfRule>
    <cfRule type="containsText" dxfId="1452" priority="2657" operator="containsText" text="Xtian">
      <formula>NOT(ISERROR(SEARCH("Xtian",Y11)))</formula>
    </cfRule>
  </conditionalFormatting>
  <conditionalFormatting sqref="AD6:AD10">
    <cfRule type="containsText" dxfId="1451" priority="2538" operator="containsText" text="Alec">
      <formula>NOT(ISERROR(SEARCH("Alec",AD6)))</formula>
    </cfRule>
    <cfRule type="containsText" dxfId="1450" priority="2539" operator="containsText" text="Alvin">
      <formula>NOT(ISERROR(SEARCH("Alvin",AD6)))</formula>
    </cfRule>
    <cfRule type="containsText" dxfId="1449" priority="2540" operator="containsText" text="Chris">
      <formula>NOT(ISERROR(SEARCH("Chris",AD6)))</formula>
    </cfRule>
    <cfRule type="containsText" dxfId="1448" priority="2541" operator="containsText" text="Evan">
      <formula>NOT(ISERROR(SEARCH("Evan",AD6)))</formula>
    </cfRule>
    <cfRule type="containsText" dxfId="1447" priority="2542" operator="containsText" text="Jake">
      <formula>NOT(ISERROR(SEARCH("Jake",AD6)))</formula>
    </cfRule>
    <cfRule type="containsText" dxfId="1446" priority="2543" operator="containsText" text="Joe">
      <formula>NOT(ISERROR(SEARCH("Joe",AD6)))</formula>
    </cfRule>
    <cfRule type="containsText" dxfId="1445" priority="2544" operator="containsText" text="Justin">
      <formula>NOT(ISERROR(SEARCH("Justin",AD6)))</formula>
    </cfRule>
    <cfRule type="containsText" dxfId="1444" priority="2545" operator="containsText" text="Michael">
      <formula>NOT(ISERROR(SEARCH("Michael",AD6)))</formula>
    </cfRule>
    <cfRule type="containsText" dxfId="1443" priority="2546" operator="containsText" text="Shane">
      <formula>NOT(ISERROR(SEARCH("Shane",AD6)))</formula>
    </cfRule>
    <cfRule type="containsText" dxfId="1442" priority="2547" operator="containsText" text="Trevor">
      <formula>NOT(ISERROR(SEARCH("Trevor",AD6)))</formula>
    </cfRule>
    <cfRule type="containsText" dxfId="1441" priority="2548" operator="containsText" text="Will">
      <formula>NOT(ISERROR(SEARCH("Will",AD6)))</formula>
    </cfRule>
    <cfRule type="containsText" dxfId="1440" priority="2549" operator="containsText" text="Xtian">
      <formula>NOT(ISERROR(SEARCH("Xtian",AD6)))</formula>
    </cfRule>
  </conditionalFormatting>
  <conditionalFormatting sqref="Z11:Z12 Z14:Z18 Z31:Z32">
    <cfRule type="containsText" dxfId="1439" priority="2610" operator="containsText" text="Alec">
      <formula>NOT(ISERROR(SEARCH("Alec",Z11)))</formula>
    </cfRule>
    <cfRule type="containsText" dxfId="1438" priority="2611" operator="containsText" text="Alvin">
      <formula>NOT(ISERROR(SEARCH("Alvin",Z11)))</formula>
    </cfRule>
    <cfRule type="containsText" dxfId="1437" priority="2612" operator="containsText" text="Chris">
      <formula>NOT(ISERROR(SEARCH("Chris",Z11)))</formula>
    </cfRule>
    <cfRule type="containsText" dxfId="1436" priority="2613" operator="containsText" text="Evan">
      <formula>NOT(ISERROR(SEARCH("Evan",Z11)))</formula>
    </cfRule>
    <cfRule type="containsText" dxfId="1435" priority="2614" operator="containsText" text="Jake">
      <formula>NOT(ISERROR(SEARCH("Jake",Z11)))</formula>
    </cfRule>
    <cfRule type="containsText" dxfId="1434" priority="2615" operator="containsText" text="Joe">
      <formula>NOT(ISERROR(SEARCH("Joe",Z11)))</formula>
    </cfRule>
    <cfRule type="containsText" dxfId="1433" priority="2616" operator="containsText" text="Justin">
      <formula>NOT(ISERROR(SEARCH("Justin",Z11)))</formula>
    </cfRule>
    <cfRule type="containsText" dxfId="1432" priority="2617" operator="containsText" text="Michael">
      <formula>NOT(ISERROR(SEARCH("Michael",Z11)))</formula>
    </cfRule>
    <cfRule type="containsText" dxfId="1431" priority="2618" operator="containsText" text="Shane">
      <formula>NOT(ISERROR(SEARCH("Shane",Z11)))</formula>
    </cfRule>
    <cfRule type="containsText" dxfId="1430" priority="2619" operator="containsText" text="Trevor">
      <formula>NOT(ISERROR(SEARCH("Trevor",Z11)))</formula>
    </cfRule>
    <cfRule type="containsText" dxfId="1429" priority="2620" operator="containsText" text="Will">
      <formula>NOT(ISERROR(SEARCH("Will",Z11)))</formula>
    </cfRule>
    <cfRule type="containsText" dxfId="1428" priority="2621" operator="containsText" text="Xtian">
      <formula>NOT(ISERROR(SEARCH("Xtian",Z11)))</formula>
    </cfRule>
  </conditionalFormatting>
  <conditionalFormatting sqref="AH13">
    <cfRule type="containsText" dxfId="1427" priority="2478" operator="containsText" text="Alec">
      <formula>NOT(ISERROR(SEARCH("Alec",AH13)))</formula>
    </cfRule>
    <cfRule type="containsText" dxfId="1426" priority="2479" operator="containsText" text="Alvin">
      <formula>NOT(ISERROR(SEARCH("Alvin",AH13)))</formula>
    </cfRule>
    <cfRule type="containsText" dxfId="1425" priority="2480" operator="containsText" text="Chris">
      <formula>NOT(ISERROR(SEARCH("Chris",AH13)))</formula>
    </cfRule>
    <cfRule type="containsText" dxfId="1424" priority="2481" operator="containsText" text="Evan">
      <formula>NOT(ISERROR(SEARCH("Evan",AH13)))</formula>
    </cfRule>
    <cfRule type="containsText" dxfId="1423" priority="2482" operator="containsText" text="Jake">
      <formula>NOT(ISERROR(SEARCH("Jake",AH13)))</formula>
    </cfRule>
    <cfRule type="containsText" dxfId="1422" priority="2483" operator="containsText" text="Joe">
      <formula>NOT(ISERROR(SEARCH("Joe",AH13)))</formula>
    </cfRule>
    <cfRule type="containsText" dxfId="1421" priority="2484" operator="containsText" text="Justin">
      <formula>NOT(ISERROR(SEARCH("Justin",AH13)))</formula>
    </cfRule>
    <cfRule type="containsText" dxfId="1420" priority="2485" operator="containsText" text="Michael">
      <formula>NOT(ISERROR(SEARCH("Michael",AH13)))</formula>
    </cfRule>
    <cfRule type="containsText" dxfId="1419" priority="2486" operator="containsText" text="Shane">
      <formula>NOT(ISERROR(SEARCH("Shane",AH13)))</formula>
    </cfRule>
    <cfRule type="containsText" dxfId="1418" priority="2487" operator="containsText" text="Trevor">
      <formula>NOT(ISERROR(SEARCH("Trevor",AH13)))</formula>
    </cfRule>
    <cfRule type="containsText" dxfId="1417" priority="2488" operator="containsText" text="Will">
      <formula>NOT(ISERROR(SEARCH("Will",AH13)))</formula>
    </cfRule>
    <cfRule type="containsText" dxfId="1416" priority="2489" operator="containsText" text="Xtian">
      <formula>NOT(ISERROR(SEARCH("Xtian",AH13)))</formula>
    </cfRule>
  </conditionalFormatting>
  <conditionalFormatting sqref="AH7:AH10">
    <cfRule type="containsText" dxfId="1415" priority="2430" operator="containsText" text="Alec">
      <formula>NOT(ISERROR(SEARCH("Alec",AH7)))</formula>
    </cfRule>
    <cfRule type="containsText" dxfId="1414" priority="2431" operator="containsText" text="Alvin">
      <formula>NOT(ISERROR(SEARCH("Alvin",AH7)))</formula>
    </cfRule>
    <cfRule type="containsText" dxfId="1413" priority="2432" operator="containsText" text="Chris">
      <formula>NOT(ISERROR(SEARCH("Chris",AH7)))</formula>
    </cfRule>
    <cfRule type="containsText" dxfId="1412" priority="2433" operator="containsText" text="Evan">
      <formula>NOT(ISERROR(SEARCH("Evan",AH7)))</formula>
    </cfRule>
    <cfRule type="containsText" dxfId="1411" priority="2434" operator="containsText" text="Jake">
      <formula>NOT(ISERROR(SEARCH("Jake",AH7)))</formula>
    </cfRule>
    <cfRule type="containsText" dxfId="1410" priority="2435" operator="containsText" text="Joe">
      <formula>NOT(ISERROR(SEARCH("Joe",AH7)))</formula>
    </cfRule>
    <cfRule type="containsText" dxfId="1409" priority="2436" operator="containsText" text="Justin">
      <formula>NOT(ISERROR(SEARCH("Justin",AH7)))</formula>
    </cfRule>
    <cfRule type="containsText" dxfId="1408" priority="2437" operator="containsText" text="Michael">
      <formula>NOT(ISERROR(SEARCH("Michael",AH7)))</formula>
    </cfRule>
    <cfRule type="containsText" dxfId="1407" priority="2438" operator="containsText" text="Shane">
      <formula>NOT(ISERROR(SEARCH("Shane",AH7)))</formula>
    </cfRule>
    <cfRule type="containsText" dxfId="1406" priority="2439" operator="containsText" text="Trevor">
      <formula>NOT(ISERROR(SEARCH("Trevor",AH7)))</formula>
    </cfRule>
    <cfRule type="containsText" dxfId="1405" priority="2440" operator="containsText" text="Will">
      <formula>NOT(ISERROR(SEARCH("Will",AH7)))</formula>
    </cfRule>
    <cfRule type="containsText" dxfId="1404" priority="2441" operator="containsText" text="Xtian">
      <formula>NOT(ISERROR(SEARCH("Xtian",AH7)))</formula>
    </cfRule>
  </conditionalFormatting>
  <conditionalFormatting sqref="AG14:AG18 AG11:AG12 AG31:AG32">
    <cfRule type="containsText" dxfId="1403" priority="2466" operator="containsText" text="Alec">
      <formula>NOT(ISERROR(SEARCH("Alec",AG11)))</formula>
    </cfRule>
    <cfRule type="containsText" dxfId="1402" priority="2467" operator="containsText" text="Alvin">
      <formula>NOT(ISERROR(SEARCH("Alvin",AG11)))</formula>
    </cfRule>
    <cfRule type="containsText" dxfId="1401" priority="2468" operator="containsText" text="Chris">
      <formula>NOT(ISERROR(SEARCH("Chris",AG11)))</formula>
    </cfRule>
    <cfRule type="containsText" dxfId="1400" priority="2469" operator="containsText" text="Evan">
      <formula>NOT(ISERROR(SEARCH("Evan",AG11)))</formula>
    </cfRule>
    <cfRule type="containsText" dxfId="1399" priority="2470" operator="containsText" text="Jake">
      <formula>NOT(ISERROR(SEARCH("Jake",AG11)))</formula>
    </cfRule>
    <cfRule type="containsText" dxfId="1398" priority="2471" operator="containsText" text="Joe">
      <formula>NOT(ISERROR(SEARCH("Joe",AG11)))</formula>
    </cfRule>
    <cfRule type="containsText" dxfId="1397" priority="2472" operator="containsText" text="Justin">
      <formula>NOT(ISERROR(SEARCH("Justin",AG11)))</formula>
    </cfRule>
    <cfRule type="containsText" dxfId="1396" priority="2473" operator="containsText" text="Michael">
      <formula>NOT(ISERROR(SEARCH("Michael",AG11)))</formula>
    </cfRule>
    <cfRule type="containsText" dxfId="1395" priority="2474" operator="containsText" text="Shane">
      <formula>NOT(ISERROR(SEARCH("Shane",AG11)))</formula>
    </cfRule>
    <cfRule type="containsText" dxfId="1394" priority="2475" operator="containsText" text="Trevor">
      <formula>NOT(ISERROR(SEARCH("Trevor",AG11)))</formula>
    </cfRule>
    <cfRule type="containsText" dxfId="1393" priority="2476" operator="containsText" text="Will">
      <formula>NOT(ISERROR(SEARCH("Will",AG11)))</formula>
    </cfRule>
    <cfRule type="containsText" dxfId="1392" priority="2477" operator="containsText" text="Xtian">
      <formula>NOT(ISERROR(SEARCH("Xtian",AG11)))</formula>
    </cfRule>
  </conditionalFormatting>
  <conditionalFormatting sqref="AG13">
    <cfRule type="containsText" dxfId="1391" priority="2454" operator="containsText" text="Alec">
      <formula>NOT(ISERROR(SEARCH("Alec",AG13)))</formula>
    </cfRule>
    <cfRule type="containsText" dxfId="1390" priority="2455" operator="containsText" text="Alvin">
      <formula>NOT(ISERROR(SEARCH("Alvin",AG13)))</formula>
    </cfRule>
    <cfRule type="containsText" dxfId="1389" priority="2456" operator="containsText" text="Chris">
      <formula>NOT(ISERROR(SEARCH("Chris",AG13)))</formula>
    </cfRule>
    <cfRule type="containsText" dxfId="1388" priority="2457" operator="containsText" text="Evan">
      <formula>NOT(ISERROR(SEARCH("Evan",AG13)))</formula>
    </cfRule>
    <cfRule type="containsText" dxfId="1387" priority="2458" operator="containsText" text="Jake">
      <formula>NOT(ISERROR(SEARCH("Jake",AG13)))</formula>
    </cfRule>
    <cfRule type="containsText" dxfId="1386" priority="2459" operator="containsText" text="Joe">
      <formula>NOT(ISERROR(SEARCH("Joe",AG13)))</formula>
    </cfRule>
    <cfRule type="containsText" dxfId="1385" priority="2460" operator="containsText" text="Justin">
      <formula>NOT(ISERROR(SEARCH("Justin",AG13)))</formula>
    </cfRule>
    <cfRule type="containsText" dxfId="1384" priority="2461" operator="containsText" text="Michael">
      <formula>NOT(ISERROR(SEARCH("Michael",AG13)))</formula>
    </cfRule>
    <cfRule type="containsText" dxfId="1383" priority="2462" operator="containsText" text="Shane">
      <formula>NOT(ISERROR(SEARCH("Shane",AG13)))</formula>
    </cfRule>
    <cfRule type="containsText" dxfId="1382" priority="2463" operator="containsText" text="Trevor">
      <formula>NOT(ISERROR(SEARCH("Trevor",AG13)))</formula>
    </cfRule>
    <cfRule type="containsText" dxfId="1381" priority="2464" operator="containsText" text="Will">
      <formula>NOT(ISERROR(SEARCH("Will",AG13)))</formula>
    </cfRule>
    <cfRule type="containsText" dxfId="1380" priority="2465" operator="containsText" text="Xtian">
      <formula>NOT(ISERROR(SEARCH("Xtian",AG13)))</formula>
    </cfRule>
  </conditionalFormatting>
  <conditionalFormatting sqref="AG9">
    <cfRule type="containsText" dxfId="1379" priority="2418" operator="containsText" text="Alec">
      <formula>NOT(ISERROR(SEARCH("Alec",AG9)))</formula>
    </cfRule>
    <cfRule type="containsText" dxfId="1378" priority="2419" operator="containsText" text="Alvin">
      <formula>NOT(ISERROR(SEARCH("Alvin",AG9)))</formula>
    </cfRule>
    <cfRule type="containsText" dxfId="1377" priority="2420" operator="containsText" text="Chris">
      <formula>NOT(ISERROR(SEARCH("Chris",AG9)))</formula>
    </cfRule>
    <cfRule type="containsText" dxfId="1376" priority="2421" operator="containsText" text="Evan">
      <formula>NOT(ISERROR(SEARCH("Evan",AG9)))</formula>
    </cfRule>
    <cfRule type="containsText" dxfId="1375" priority="2422" operator="containsText" text="Jake">
      <formula>NOT(ISERROR(SEARCH("Jake",AG9)))</formula>
    </cfRule>
    <cfRule type="containsText" dxfId="1374" priority="2423" operator="containsText" text="Joe">
      <formula>NOT(ISERROR(SEARCH("Joe",AG9)))</formula>
    </cfRule>
    <cfRule type="containsText" dxfId="1373" priority="2424" operator="containsText" text="Justin">
      <formula>NOT(ISERROR(SEARCH("Justin",AG9)))</formula>
    </cfRule>
    <cfRule type="containsText" dxfId="1372" priority="2425" operator="containsText" text="Michael">
      <formula>NOT(ISERROR(SEARCH("Michael",AG9)))</formula>
    </cfRule>
    <cfRule type="containsText" dxfId="1371" priority="2426" operator="containsText" text="Shane">
      <formula>NOT(ISERROR(SEARCH("Shane",AG9)))</formula>
    </cfRule>
    <cfRule type="containsText" dxfId="1370" priority="2427" operator="containsText" text="Trevor">
      <formula>NOT(ISERROR(SEARCH("Trevor",AG9)))</formula>
    </cfRule>
    <cfRule type="containsText" dxfId="1369" priority="2428" operator="containsText" text="Will">
      <formula>NOT(ISERROR(SEARCH("Will",AG9)))</formula>
    </cfRule>
    <cfRule type="containsText" dxfId="1368" priority="2429" operator="containsText" text="Xtian">
      <formula>NOT(ISERROR(SEARCH("Xtian",AG9)))</formula>
    </cfRule>
  </conditionalFormatting>
  <conditionalFormatting sqref="AJ6">
    <cfRule type="containsText" dxfId="1367" priority="2382" operator="containsText" text="Alec">
      <formula>NOT(ISERROR(SEARCH("Alec",AJ6)))</formula>
    </cfRule>
    <cfRule type="containsText" dxfId="1366" priority="2383" operator="containsText" text="Alvin">
      <formula>NOT(ISERROR(SEARCH("Alvin",AJ6)))</formula>
    </cfRule>
    <cfRule type="containsText" dxfId="1365" priority="2384" operator="containsText" text="Chris">
      <formula>NOT(ISERROR(SEARCH("Chris",AJ6)))</formula>
    </cfRule>
    <cfRule type="containsText" dxfId="1364" priority="2385" operator="containsText" text="Evan">
      <formula>NOT(ISERROR(SEARCH("Evan",AJ6)))</formula>
    </cfRule>
    <cfRule type="containsText" dxfId="1363" priority="2386" operator="containsText" text="Jake">
      <formula>NOT(ISERROR(SEARCH("Jake",AJ6)))</formula>
    </cfRule>
    <cfRule type="containsText" dxfId="1362" priority="2387" operator="containsText" text="Joe">
      <formula>NOT(ISERROR(SEARCH("Joe",AJ6)))</formula>
    </cfRule>
    <cfRule type="containsText" dxfId="1361" priority="2388" operator="containsText" text="Justin">
      <formula>NOT(ISERROR(SEARCH("Justin",AJ6)))</formula>
    </cfRule>
    <cfRule type="containsText" dxfId="1360" priority="2389" operator="containsText" text="Michael">
      <formula>NOT(ISERROR(SEARCH("Michael",AJ6)))</formula>
    </cfRule>
    <cfRule type="containsText" dxfId="1359" priority="2390" operator="containsText" text="Shane">
      <formula>NOT(ISERROR(SEARCH("Shane",AJ6)))</formula>
    </cfRule>
    <cfRule type="containsText" dxfId="1358" priority="2391" operator="containsText" text="Trevor">
      <formula>NOT(ISERROR(SEARCH("Trevor",AJ6)))</formula>
    </cfRule>
    <cfRule type="containsText" dxfId="1357" priority="2392" operator="containsText" text="Will">
      <formula>NOT(ISERROR(SEARCH("Will",AJ6)))</formula>
    </cfRule>
    <cfRule type="containsText" dxfId="1356" priority="2393" operator="containsText" text="Xtian">
      <formula>NOT(ISERROR(SEARCH("Xtian",AJ6)))</formula>
    </cfRule>
  </conditionalFormatting>
  <conditionalFormatting sqref="AH6">
    <cfRule type="containsText" dxfId="1355" priority="2406" operator="containsText" text="Alec">
      <formula>NOT(ISERROR(SEARCH("Alec",AH6)))</formula>
    </cfRule>
    <cfRule type="containsText" dxfId="1354" priority="2407" operator="containsText" text="Alvin">
      <formula>NOT(ISERROR(SEARCH("Alvin",AH6)))</formula>
    </cfRule>
    <cfRule type="containsText" dxfId="1353" priority="2408" operator="containsText" text="Chris">
      <formula>NOT(ISERROR(SEARCH("Chris",AH6)))</formula>
    </cfRule>
    <cfRule type="containsText" dxfId="1352" priority="2409" operator="containsText" text="Evan">
      <formula>NOT(ISERROR(SEARCH("Evan",AH6)))</formula>
    </cfRule>
    <cfRule type="containsText" dxfId="1351" priority="2410" operator="containsText" text="Jake">
      <formula>NOT(ISERROR(SEARCH("Jake",AH6)))</formula>
    </cfRule>
    <cfRule type="containsText" dxfId="1350" priority="2411" operator="containsText" text="Joe">
      <formula>NOT(ISERROR(SEARCH("Joe",AH6)))</formula>
    </cfRule>
    <cfRule type="containsText" dxfId="1349" priority="2412" operator="containsText" text="Justin">
      <formula>NOT(ISERROR(SEARCH("Justin",AH6)))</formula>
    </cfRule>
    <cfRule type="containsText" dxfId="1348" priority="2413" operator="containsText" text="Michael">
      <formula>NOT(ISERROR(SEARCH("Michael",AH6)))</formula>
    </cfRule>
    <cfRule type="containsText" dxfId="1347" priority="2414" operator="containsText" text="Shane">
      <formula>NOT(ISERROR(SEARCH("Shane",AH6)))</formula>
    </cfRule>
    <cfRule type="containsText" dxfId="1346" priority="2415" operator="containsText" text="Trevor">
      <formula>NOT(ISERROR(SEARCH("Trevor",AH6)))</formula>
    </cfRule>
    <cfRule type="containsText" dxfId="1345" priority="2416" operator="containsText" text="Will">
      <formula>NOT(ISERROR(SEARCH("Will",AH6)))</formula>
    </cfRule>
    <cfRule type="containsText" dxfId="1344" priority="2417" operator="containsText" text="Xtian">
      <formula>NOT(ISERROR(SEARCH("Xtian",AH6)))</formula>
    </cfRule>
  </conditionalFormatting>
  <conditionalFormatting sqref="AI13">
    <cfRule type="containsText" dxfId="1343" priority="2358" operator="containsText" text="Alec">
      <formula>NOT(ISERROR(SEARCH("Alec",AI13)))</formula>
    </cfRule>
    <cfRule type="containsText" dxfId="1342" priority="2359" operator="containsText" text="Alvin">
      <formula>NOT(ISERROR(SEARCH("Alvin",AI13)))</formula>
    </cfRule>
    <cfRule type="containsText" dxfId="1341" priority="2360" operator="containsText" text="Chris">
      <formula>NOT(ISERROR(SEARCH("Chris",AI13)))</formula>
    </cfRule>
    <cfRule type="containsText" dxfId="1340" priority="2361" operator="containsText" text="Evan">
      <formula>NOT(ISERROR(SEARCH("Evan",AI13)))</formula>
    </cfRule>
    <cfRule type="containsText" dxfId="1339" priority="2362" operator="containsText" text="Jake">
      <formula>NOT(ISERROR(SEARCH("Jake",AI13)))</formula>
    </cfRule>
    <cfRule type="containsText" dxfId="1338" priority="2363" operator="containsText" text="Joe">
      <formula>NOT(ISERROR(SEARCH("Joe",AI13)))</formula>
    </cfRule>
    <cfRule type="containsText" dxfId="1337" priority="2364" operator="containsText" text="Justin">
      <formula>NOT(ISERROR(SEARCH("Justin",AI13)))</formula>
    </cfRule>
    <cfRule type="containsText" dxfId="1336" priority="2365" operator="containsText" text="Michael">
      <formula>NOT(ISERROR(SEARCH("Michael",AI13)))</formula>
    </cfRule>
    <cfRule type="containsText" dxfId="1335" priority="2366" operator="containsText" text="Shane">
      <formula>NOT(ISERROR(SEARCH("Shane",AI13)))</formula>
    </cfRule>
    <cfRule type="containsText" dxfId="1334" priority="2367" operator="containsText" text="Trevor">
      <formula>NOT(ISERROR(SEARCH("Trevor",AI13)))</formula>
    </cfRule>
    <cfRule type="containsText" dxfId="1333" priority="2368" operator="containsText" text="Will">
      <formula>NOT(ISERROR(SEARCH("Will",AI13)))</formula>
    </cfRule>
    <cfRule type="containsText" dxfId="1332" priority="2369" operator="containsText" text="Xtian">
      <formula>NOT(ISERROR(SEARCH("Xtian",AI13)))</formula>
    </cfRule>
  </conditionalFormatting>
  <conditionalFormatting sqref="AI14:AI18 AI11:AI12 AI31:AI32">
    <cfRule type="containsText" dxfId="1331" priority="2370" operator="containsText" text="Alec">
      <formula>NOT(ISERROR(SEARCH("Alec",AI11)))</formula>
    </cfRule>
    <cfRule type="containsText" dxfId="1330" priority="2371" operator="containsText" text="Alvin">
      <formula>NOT(ISERROR(SEARCH("Alvin",AI11)))</formula>
    </cfRule>
    <cfRule type="containsText" dxfId="1329" priority="2372" operator="containsText" text="Chris">
      <formula>NOT(ISERROR(SEARCH("Chris",AI11)))</formula>
    </cfRule>
    <cfRule type="containsText" dxfId="1328" priority="2373" operator="containsText" text="Evan">
      <formula>NOT(ISERROR(SEARCH("Evan",AI11)))</formula>
    </cfRule>
    <cfRule type="containsText" dxfId="1327" priority="2374" operator="containsText" text="Jake">
      <formula>NOT(ISERROR(SEARCH("Jake",AI11)))</formula>
    </cfRule>
    <cfRule type="containsText" dxfId="1326" priority="2375" operator="containsText" text="Joe">
      <formula>NOT(ISERROR(SEARCH("Joe",AI11)))</formula>
    </cfRule>
    <cfRule type="containsText" dxfId="1325" priority="2376" operator="containsText" text="Justin">
      <formula>NOT(ISERROR(SEARCH("Justin",AI11)))</formula>
    </cfRule>
    <cfRule type="containsText" dxfId="1324" priority="2377" operator="containsText" text="Michael">
      <formula>NOT(ISERROR(SEARCH("Michael",AI11)))</formula>
    </cfRule>
    <cfRule type="containsText" dxfId="1323" priority="2378" operator="containsText" text="Shane">
      <formula>NOT(ISERROR(SEARCH("Shane",AI11)))</formula>
    </cfRule>
    <cfRule type="containsText" dxfId="1322" priority="2379" operator="containsText" text="Trevor">
      <formula>NOT(ISERROR(SEARCH("Trevor",AI11)))</formula>
    </cfRule>
    <cfRule type="containsText" dxfId="1321" priority="2380" operator="containsText" text="Will">
      <formula>NOT(ISERROR(SEARCH("Will",AI11)))</formula>
    </cfRule>
    <cfRule type="containsText" dxfId="1320" priority="2381" operator="containsText" text="Xtian">
      <formula>NOT(ISERROR(SEARCH("Xtian",AI11)))</formula>
    </cfRule>
  </conditionalFormatting>
  <conditionalFormatting sqref="AI7:AI10">
    <cfRule type="containsText" dxfId="1319" priority="2346" operator="containsText" text="Alec">
      <formula>NOT(ISERROR(SEARCH("Alec",AI7)))</formula>
    </cfRule>
    <cfRule type="containsText" dxfId="1318" priority="2347" operator="containsText" text="Alvin">
      <formula>NOT(ISERROR(SEARCH("Alvin",AI7)))</formula>
    </cfRule>
    <cfRule type="containsText" dxfId="1317" priority="2348" operator="containsText" text="Chris">
      <formula>NOT(ISERROR(SEARCH("Chris",AI7)))</formula>
    </cfRule>
    <cfRule type="containsText" dxfId="1316" priority="2349" operator="containsText" text="Evan">
      <formula>NOT(ISERROR(SEARCH("Evan",AI7)))</formula>
    </cfRule>
    <cfRule type="containsText" dxfId="1315" priority="2350" operator="containsText" text="Jake">
      <formula>NOT(ISERROR(SEARCH("Jake",AI7)))</formula>
    </cfRule>
    <cfRule type="containsText" dxfId="1314" priority="2351" operator="containsText" text="Joe">
      <formula>NOT(ISERROR(SEARCH("Joe",AI7)))</formula>
    </cfRule>
    <cfRule type="containsText" dxfId="1313" priority="2352" operator="containsText" text="Justin">
      <formula>NOT(ISERROR(SEARCH("Justin",AI7)))</formula>
    </cfRule>
    <cfRule type="containsText" dxfId="1312" priority="2353" operator="containsText" text="Michael">
      <formula>NOT(ISERROR(SEARCH("Michael",AI7)))</formula>
    </cfRule>
    <cfRule type="containsText" dxfId="1311" priority="2354" operator="containsText" text="Shane">
      <formula>NOT(ISERROR(SEARCH("Shane",AI7)))</formula>
    </cfRule>
    <cfRule type="containsText" dxfId="1310" priority="2355" operator="containsText" text="Trevor">
      <formula>NOT(ISERROR(SEARCH("Trevor",AI7)))</formula>
    </cfRule>
    <cfRule type="containsText" dxfId="1309" priority="2356" operator="containsText" text="Will">
      <formula>NOT(ISERROR(SEARCH("Will",AI7)))</formula>
    </cfRule>
    <cfRule type="containsText" dxfId="1308" priority="2357" operator="containsText" text="Xtian">
      <formula>NOT(ISERROR(SEARCH("Xtian",AI7)))</formula>
    </cfRule>
  </conditionalFormatting>
  <conditionalFormatting sqref="AI6">
    <cfRule type="containsText" dxfId="1307" priority="2334" operator="containsText" text="Alec">
      <formula>NOT(ISERROR(SEARCH("Alec",AI6)))</formula>
    </cfRule>
    <cfRule type="containsText" dxfId="1306" priority="2335" operator="containsText" text="Alvin">
      <formula>NOT(ISERROR(SEARCH("Alvin",AI6)))</formula>
    </cfRule>
    <cfRule type="containsText" dxfId="1305" priority="2336" operator="containsText" text="Chris">
      <formula>NOT(ISERROR(SEARCH("Chris",AI6)))</formula>
    </cfRule>
    <cfRule type="containsText" dxfId="1304" priority="2337" operator="containsText" text="Evan">
      <formula>NOT(ISERROR(SEARCH("Evan",AI6)))</formula>
    </cfRule>
    <cfRule type="containsText" dxfId="1303" priority="2338" operator="containsText" text="Jake">
      <formula>NOT(ISERROR(SEARCH("Jake",AI6)))</formula>
    </cfRule>
    <cfRule type="containsText" dxfId="1302" priority="2339" operator="containsText" text="Joe">
      <formula>NOT(ISERROR(SEARCH("Joe",AI6)))</formula>
    </cfRule>
    <cfRule type="containsText" dxfId="1301" priority="2340" operator="containsText" text="Justin">
      <formula>NOT(ISERROR(SEARCH("Justin",AI6)))</formula>
    </cfRule>
    <cfRule type="containsText" dxfId="1300" priority="2341" operator="containsText" text="Michael">
      <formula>NOT(ISERROR(SEARCH("Michael",AI6)))</formula>
    </cfRule>
    <cfRule type="containsText" dxfId="1299" priority="2342" operator="containsText" text="Shane">
      <formula>NOT(ISERROR(SEARCH("Shane",AI6)))</formula>
    </cfRule>
    <cfRule type="containsText" dxfId="1298" priority="2343" operator="containsText" text="Trevor">
      <formula>NOT(ISERROR(SEARCH("Trevor",AI6)))</formula>
    </cfRule>
    <cfRule type="containsText" dxfId="1297" priority="2344" operator="containsText" text="Will">
      <formula>NOT(ISERROR(SEARCH("Will",AI6)))</formula>
    </cfRule>
    <cfRule type="containsText" dxfId="1296" priority="2345" operator="containsText" text="Xtian">
      <formula>NOT(ISERROR(SEARCH("Xtian",AI6)))</formula>
    </cfRule>
  </conditionalFormatting>
  <conditionalFormatting sqref="AK7:AK10">
    <cfRule type="containsText" dxfId="1295" priority="2322" operator="containsText" text="Alec">
      <formula>NOT(ISERROR(SEARCH("Alec",AK7)))</formula>
    </cfRule>
    <cfRule type="containsText" dxfId="1294" priority="2323" operator="containsText" text="Alvin">
      <formula>NOT(ISERROR(SEARCH("Alvin",AK7)))</formula>
    </cfRule>
    <cfRule type="containsText" dxfId="1293" priority="2324" operator="containsText" text="Chris">
      <formula>NOT(ISERROR(SEARCH("Chris",AK7)))</formula>
    </cfRule>
    <cfRule type="containsText" dxfId="1292" priority="2325" operator="containsText" text="Evan">
      <formula>NOT(ISERROR(SEARCH("Evan",AK7)))</formula>
    </cfRule>
    <cfRule type="containsText" dxfId="1291" priority="2326" operator="containsText" text="Jake">
      <formula>NOT(ISERROR(SEARCH("Jake",AK7)))</formula>
    </cfRule>
    <cfRule type="containsText" dxfId="1290" priority="2327" operator="containsText" text="Joe">
      <formula>NOT(ISERROR(SEARCH("Joe",AK7)))</formula>
    </cfRule>
    <cfRule type="containsText" dxfId="1289" priority="2328" operator="containsText" text="Justin">
      <formula>NOT(ISERROR(SEARCH("Justin",AK7)))</formula>
    </cfRule>
    <cfRule type="containsText" dxfId="1288" priority="2329" operator="containsText" text="Michael">
      <formula>NOT(ISERROR(SEARCH("Michael",AK7)))</formula>
    </cfRule>
    <cfRule type="containsText" dxfId="1287" priority="2330" operator="containsText" text="Shane">
      <formula>NOT(ISERROR(SEARCH("Shane",AK7)))</formula>
    </cfRule>
    <cfRule type="containsText" dxfId="1286" priority="2331" operator="containsText" text="Trevor">
      <formula>NOT(ISERROR(SEARCH("Trevor",AK7)))</formula>
    </cfRule>
    <cfRule type="containsText" dxfId="1285" priority="2332" operator="containsText" text="Will">
      <formula>NOT(ISERROR(SEARCH("Will",AK7)))</formula>
    </cfRule>
    <cfRule type="containsText" dxfId="1284" priority="2333" operator="containsText" text="Xtian">
      <formula>NOT(ISERROR(SEARCH("Xtian",AK7)))</formula>
    </cfRule>
  </conditionalFormatting>
  <conditionalFormatting sqref="AK6">
    <cfRule type="containsText" dxfId="1283" priority="2310" operator="containsText" text="Alec">
      <formula>NOT(ISERROR(SEARCH("Alec",AK6)))</formula>
    </cfRule>
    <cfRule type="containsText" dxfId="1282" priority="2311" operator="containsText" text="Alvin">
      <formula>NOT(ISERROR(SEARCH("Alvin",AK6)))</formula>
    </cfRule>
    <cfRule type="containsText" dxfId="1281" priority="2312" operator="containsText" text="Chris">
      <formula>NOT(ISERROR(SEARCH("Chris",AK6)))</formula>
    </cfRule>
    <cfRule type="containsText" dxfId="1280" priority="2313" operator="containsText" text="Evan">
      <formula>NOT(ISERROR(SEARCH("Evan",AK6)))</formula>
    </cfRule>
    <cfRule type="containsText" dxfId="1279" priority="2314" operator="containsText" text="Jake">
      <formula>NOT(ISERROR(SEARCH("Jake",AK6)))</formula>
    </cfRule>
    <cfRule type="containsText" dxfId="1278" priority="2315" operator="containsText" text="Joe">
      <formula>NOT(ISERROR(SEARCH("Joe",AK6)))</formula>
    </cfRule>
    <cfRule type="containsText" dxfId="1277" priority="2316" operator="containsText" text="Justin">
      <formula>NOT(ISERROR(SEARCH("Justin",AK6)))</formula>
    </cfRule>
    <cfRule type="containsText" dxfId="1276" priority="2317" operator="containsText" text="Michael">
      <formula>NOT(ISERROR(SEARCH("Michael",AK6)))</formula>
    </cfRule>
    <cfRule type="containsText" dxfId="1275" priority="2318" operator="containsText" text="Shane">
      <formula>NOT(ISERROR(SEARCH("Shane",AK6)))</formula>
    </cfRule>
    <cfRule type="containsText" dxfId="1274" priority="2319" operator="containsText" text="Trevor">
      <formula>NOT(ISERROR(SEARCH("Trevor",AK6)))</formula>
    </cfRule>
    <cfRule type="containsText" dxfId="1273" priority="2320" operator="containsText" text="Will">
      <formula>NOT(ISERROR(SEARCH("Will",AK6)))</formula>
    </cfRule>
    <cfRule type="containsText" dxfId="1272" priority="2321" operator="containsText" text="Xtian">
      <formula>NOT(ISERROR(SEARCH("Xtian",AK6)))</formula>
    </cfRule>
  </conditionalFormatting>
  <conditionalFormatting sqref="AO19:AO30">
    <cfRule type="containsText" dxfId="1271" priority="2298" operator="containsText" text="Alec">
      <formula>NOT(ISERROR(SEARCH("Alec",AO19)))</formula>
    </cfRule>
    <cfRule type="containsText" dxfId="1270" priority="2299" operator="containsText" text="Alvin">
      <formula>NOT(ISERROR(SEARCH("Alvin",AO19)))</formula>
    </cfRule>
    <cfRule type="containsText" dxfId="1269" priority="2300" operator="containsText" text="Chris">
      <formula>NOT(ISERROR(SEARCH("Chris",AO19)))</formula>
    </cfRule>
    <cfRule type="containsText" dxfId="1268" priority="2301" operator="containsText" text="Evan">
      <formula>NOT(ISERROR(SEARCH("Evan",AO19)))</formula>
    </cfRule>
    <cfRule type="containsText" dxfId="1267" priority="2302" operator="containsText" text="Jake">
      <formula>NOT(ISERROR(SEARCH("Jake",AO19)))</formula>
    </cfRule>
    <cfRule type="containsText" dxfId="1266" priority="2303" operator="containsText" text="Joe">
      <formula>NOT(ISERROR(SEARCH("Joe",AO19)))</formula>
    </cfRule>
    <cfRule type="containsText" dxfId="1265" priority="2304" operator="containsText" text="Justin">
      <formula>NOT(ISERROR(SEARCH("Justin",AO19)))</formula>
    </cfRule>
    <cfRule type="containsText" dxfId="1264" priority="2305" operator="containsText" text="Michael">
      <formula>NOT(ISERROR(SEARCH("Michael",AO19)))</formula>
    </cfRule>
    <cfRule type="containsText" dxfId="1263" priority="2306" operator="containsText" text="Shane">
      <formula>NOT(ISERROR(SEARCH("Shane",AO19)))</formula>
    </cfRule>
    <cfRule type="containsText" dxfId="1262" priority="2307" operator="containsText" text="Trevor">
      <formula>NOT(ISERROR(SEARCH("Trevor",AO19)))</formula>
    </cfRule>
    <cfRule type="containsText" dxfId="1261" priority="2308" operator="containsText" text="Will">
      <formula>NOT(ISERROR(SEARCH("Will",AO19)))</formula>
    </cfRule>
    <cfRule type="containsText" dxfId="1260" priority="2309" operator="containsText" text="Xtian">
      <formula>NOT(ISERROR(SEARCH("Xtian",AO19)))</formula>
    </cfRule>
  </conditionalFormatting>
  <conditionalFormatting sqref="AP19:AP30">
    <cfRule type="colorScale" priority="22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">
    <cfRule type="containsText" dxfId="1259" priority="2273" operator="containsText" text="Alec">
      <formula>NOT(ISERROR(SEARCH("Alec",Y6)))</formula>
    </cfRule>
    <cfRule type="containsText" dxfId="1258" priority="2274" operator="containsText" text="Alvin">
      <formula>NOT(ISERROR(SEARCH("Alvin",Y6)))</formula>
    </cfRule>
    <cfRule type="containsText" dxfId="1257" priority="2275" operator="containsText" text="Chris">
      <formula>NOT(ISERROR(SEARCH("Chris",Y6)))</formula>
    </cfRule>
    <cfRule type="containsText" dxfId="1256" priority="2276" operator="containsText" text="Evan">
      <formula>NOT(ISERROR(SEARCH("Evan",Y6)))</formula>
    </cfRule>
    <cfRule type="containsText" dxfId="1255" priority="2277" operator="containsText" text="Jake">
      <formula>NOT(ISERROR(SEARCH("Jake",Y6)))</formula>
    </cfRule>
    <cfRule type="containsText" dxfId="1254" priority="2278" operator="containsText" text="Joe">
      <formula>NOT(ISERROR(SEARCH("Joe",Y6)))</formula>
    </cfRule>
    <cfRule type="containsText" dxfId="1253" priority="2279" operator="containsText" text="Justin">
      <formula>NOT(ISERROR(SEARCH("Justin",Y6)))</formula>
    </cfRule>
    <cfRule type="containsText" dxfId="1252" priority="2280" operator="containsText" text="Michael">
      <formula>NOT(ISERROR(SEARCH("Michael",Y6)))</formula>
    </cfRule>
    <cfRule type="containsText" dxfId="1251" priority="2281" operator="containsText" text="Shane">
      <formula>NOT(ISERROR(SEARCH("Shane",Y6)))</formula>
    </cfRule>
    <cfRule type="containsText" dxfId="1250" priority="2282" operator="containsText" text="Trevor">
      <formula>NOT(ISERROR(SEARCH("Trevor",Y6)))</formula>
    </cfRule>
    <cfRule type="containsText" dxfId="1249" priority="2283" operator="containsText" text="Will">
      <formula>NOT(ISERROR(SEARCH("Will",Y6)))</formula>
    </cfRule>
    <cfRule type="containsText" dxfId="1248" priority="2284" operator="containsText" text="Xtian">
      <formula>NOT(ISERROR(SEARCH("Xtian",Y6)))</formula>
    </cfRule>
  </conditionalFormatting>
  <conditionalFormatting sqref="X6">
    <cfRule type="containsText" dxfId="1247" priority="2285" operator="containsText" text="Alec">
      <formula>NOT(ISERROR(SEARCH("Alec",X6)))</formula>
    </cfRule>
    <cfRule type="containsText" dxfId="1246" priority="2286" operator="containsText" text="Alvin">
      <formula>NOT(ISERROR(SEARCH("Alvin",X6)))</formula>
    </cfRule>
    <cfRule type="containsText" dxfId="1245" priority="2287" operator="containsText" text="Chris">
      <formula>NOT(ISERROR(SEARCH("Chris",X6)))</formula>
    </cfRule>
    <cfRule type="containsText" dxfId="1244" priority="2288" operator="containsText" text="Evan">
      <formula>NOT(ISERROR(SEARCH("Evan",X6)))</formula>
    </cfRule>
    <cfRule type="containsText" dxfId="1243" priority="2289" operator="containsText" text="Jake">
      <formula>NOT(ISERROR(SEARCH("Jake",X6)))</formula>
    </cfRule>
    <cfRule type="containsText" dxfId="1242" priority="2290" operator="containsText" text="Joe">
      <formula>NOT(ISERROR(SEARCH("Joe",X6)))</formula>
    </cfRule>
    <cfRule type="containsText" dxfId="1241" priority="2291" operator="containsText" text="Justin">
      <formula>NOT(ISERROR(SEARCH("Justin",X6)))</formula>
    </cfRule>
    <cfRule type="containsText" dxfId="1240" priority="2292" operator="containsText" text="Michael">
      <formula>NOT(ISERROR(SEARCH("Michael",X6)))</formula>
    </cfRule>
    <cfRule type="containsText" dxfId="1239" priority="2293" operator="containsText" text="Shane">
      <formula>NOT(ISERROR(SEARCH("Shane",X6)))</formula>
    </cfRule>
    <cfRule type="containsText" dxfId="1238" priority="2294" operator="containsText" text="Trevor">
      <formula>NOT(ISERROR(SEARCH("Trevor",X6)))</formula>
    </cfRule>
    <cfRule type="containsText" dxfId="1237" priority="2295" operator="containsText" text="Will">
      <formula>NOT(ISERROR(SEARCH("Will",X6)))</formula>
    </cfRule>
    <cfRule type="containsText" dxfId="1236" priority="2296" operator="containsText" text="Xtian">
      <formula>NOT(ISERROR(SEARCH("Xtian",X6)))</formula>
    </cfRule>
  </conditionalFormatting>
  <conditionalFormatting sqref="AY11:AY12 AY14:AY31">
    <cfRule type="containsText" dxfId="1235" priority="2159" operator="containsText" text="Alec">
      <formula>NOT(ISERROR(SEARCH("Alec",AY11)))</formula>
    </cfRule>
    <cfRule type="containsText" dxfId="1234" priority="2160" operator="containsText" text="Alvin">
      <formula>NOT(ISERROR(SEARCH("Alvin",AY11)))</formula>
    </cfRule>
    <cfRule type="containsText" dxfId="1233" priority="2161" operator="containsText" text="Chris">
      <formula>NOT(ISERROR(SEARCH("Chris",AY11)))</formula>
    </cfRule>
    <cfRule type="containsText" dxfId="1232" priority="2162" operator="containsText" text="Evan">
      <formula>NOT(ISERROR(SEARCH("Evan",AY11)))</formula>
    </cfRule>
    <cfRule type="containsText" dxfId="1231" priority="2163" operator="containsText" text="Jake">
      <formula>NOT(ISERROR(SEARCH("Jake",AY11)))</formula>
    </cfRule>
    <cfRule type="containsText" dxfId="1230" priority="2164" operator="containsText" text="Joe">
      <formula>NOT(ISERROR(SEARCH("Joe",AY11)))</formula>
    </cfRule>
    <cfRule type="containsText" dxfId="1229" priority="2165" operator="containsText" text="Justin">
      <formula>NOT(ISERROR(SEARCH("Justin",AY11)))</formula>
    </cfRule>
    <cfRule type="containsText" dxfId="1228" priority="2166" operator="containsText" text="Michael">
      <formula>NOT(ISERROR(SEARCH("Michael",AY11)))</formula>
    </cfRule>
    <cfRule type="containsText" dxfId="1227" priority="2167" operator="containsText" text="Shane">
      <formula>NOT(ISERROR(SEARCH("Shane",AY11)))</formula>
    </cfRule>
    <cfRule type="containsText" dxfId="1226" priority="2168" operator="containsText" text="Trevor">
      <formula>NOT(ISERROR(SEARCH("Trevor",AY11)))</formula>
    </cfRule>
    <cfRule type="containsText" dxfId="1225" priority="2169" operator="containsText" text="Will">
      <formula>NOT(ISERROR(SEARCH("Will",AY11)))</formula>
    </cfRule>
    <cfRule type="containsText" dxfId="1224" priority="2170" operator="containsText" text="Xtian">
      <formula>NOT(ISERROR(SEARCH("Xtian",AY11)))</formula>
    </cfRule>
  </conditionalFormatting>
  <conditionalFormatting sqref="AY32">
    <cfRule type="containsText" dxfId="1223" priority="2147" operator="containsText" text="Alec">
      <formula>NOT(ISERROR(SEARCH("Alec",AY32)))</formula>
    </cfRule>
    <cfRule type="containsText" dxfId="1222" priority="2148" operator="containsText" text="Alvin">
      <formula>NOT(ISERROR(SEARCH("Alvin",AY32)))</formula>
    </cfRule>
    <cfRule type="containsText" dxfId="1221" priority="2149" operator="containsText" text="Chris">
      <formula>NOT(ISERROR(SEARCH("Chris",AY32)))</formula>
    </cfRule>
    <cfRule type="containsText" dxfId="1220" priority="2150" operator="containsText" text="Evan">
      <formula>NOT(ISERROR(SEARCH("Evan",AY32)))</formula>
    </cfRule>
    <cfRule type="containsText" dxfId="1219" priority="2151" operator="containsText" text="Jake">
      <formula>NOT(ISERROR(SEARCH("Jake",AY32)))</formula>
    </cfRule>
    <cfRule type="containsText" dxfId="1218" priority="2152" operator="containsText" text="Joe">
      <formula>NOT(ISERROR(SEARCH("Joe",AY32)))</formula>
    </cfRule>
    <cfRule type="containsText" dxfId="1217" priority="2153" operator="containsText" text="Justin">
      <formula>NOT(ISERROR(SEARCH("Justin",AY32)))</formula>
    </cfRule>
    <cfRule type="containsText" dxfId="1216" priority="2154" operator="containsText" text="Michael">
      <formula>NOT(ISERROR(SEARCH("Michael",AY32)))</formula>
    </cfRule>
    <cfRule type="containsText" dxfId="1215" priority="2155" operator="containsText" text="Shane">
      <formula>NOT(ISERROR(SEARCH("Shane",AY32)))</formula>
    </cfRule>
    <cfRule type="containsText" dxfId="1214" priority="2156" operator="containsText" text="Trevor">
      <formula>NOT(ISERROR(SEARCH("Trevor",AY32)))</formula>
    </cfRule>
    <cfRule type="containsText" dxfId="1213" priority="2157" operator="containsText" text="Will">
      <formula>NOT(ISERROR(SEARCH("Will",AY32)))</formula>
    </cfRule>
    <cfRule type="containsText" dxfId="1212" priority="2158" operator="containsText" text="Xtian">
      <formula>NOT(ISERROR(SEARCH("Xtian",AY32)))</formula>
    </cfRule>
  </conditionalFormatting>
  <conditionalFormatting sqref="AU13:AX13 BA13:BI13">
    <cfRule type="containsText" dxfId="1211" priority="2207" operator="containsText" text="Alec">
      <formula>NOT(ISERROR(SEARCH("Alec",AU13)))</formula>
    </cfRule>
    <cfRule type="containsText" dxfId="1210" priority="2208" operator="containsText" text="Alvin">
      <formula>NOT(ISERROR(SEARCH("Alvin",AU13)))</formula>
    </cfRule>
    <cfRule type="containsText" dxfId="1209" priority="2209" operator="containsText" text="Chris">
      <formula>NOT(ISERROR(SEARCH("Chris",AU13)))</formula>
    </cfRule>
    <cfRule type="containsText" dxfId="1208" priority="2210" operator="containsText" text="Evan">
      <formula>NOT(ISERROR(SEARCH("Evan",AU13)))</formula>
    </cfRule>
    <cfRule type="containsText" dxfId="1207" priority="2211" operator="containsText" text="Jake">
      <formula>NOT(ISERROR(SEARCH("Jake",AU13)))</formula>
    </cfRule>
    <cfRule type="containsText" dxfId="1206" priority="2212" operator="containsText" text="Joe">
      <formula>NOT(ISERROR(SEARCH("Joe",AU13)))</formula>
    </cfRule>
    <cfRule type="containsText" dxfId="1205" priority="2213" operator="containsText" text="Justin">
      <formula>NOT(ISERROR(SEARCH("Justin",AU13)))</formula>
    </cfRule>
    <cfRule type="containsText" dxfId="1204" priority="2214" operator="containsText" text="Michael">
      <formula>NOT(ISERROR(SEARCH("Michael",AU13)))</formula>
    </cfRule>
    <cfRule type="containsText" dxfId="1203" priority="2215" operator="containsText" text="Shane">
      <formula>NOT(ISERROR(SEARCH("Shane",AU13)))</formula>
    </cfRule>
    <cfRule type="containsText" dxfId="1202" priority="2216" operator="containsText" text="Trevor">
      <formula>NOT(ISERROR(SEARCH("Trevor",AU13)))</formula>
    </cfRule>
    <cfRule type="containsText" dxfId="1201" priority="2217" operator="containsText" text="Will">
      <formula>NOT(ISERROR(SEARCH("Will",AU13)))</formula>
    </cfRule>
    <cfRule type="containsText" dxfId="1200" priority="2218" operator="containsText" text="Xtian">
      <formula>NOT(ISERROR(SEARCH("Xtian",AU13)))</formula>
    </cfRule>
  </conditionalFormatting>
  <conditionalFormatting sqref="BB7">
    <cfRule type="containsText" dxfId="1199" priority="2051" operator="containsText" text="Alec">
      <formula>NOT(ISERROR(SEARCH("Alec",BB7)))</formula>
    </cfRule>
    <cfRule type="containsText" dxfId="1198" priority="2052" operator="containsText" text="Alvin">
      <formula>NOT(ISERROR(SEARCH("Alvin",BB7)))</formula>
    </cfRule>
    <cfRule type="containsText" dxfId="1197" priority="2053" operator="containsText" text="Chris">
      <formula>NOT(ISERROR(SEARCH("Chris",BB7)))</formula>
    </cfRule>
    <cfRule type="containsText" dxfId="1196" priority="2054" operator="containsText" text="Evan">
      <formula>NOT(ISERROR(SEARCH("Evan",BB7)))</formula>
    </cfRule>
    <cfRule type="containsText" dxfId="1195" priority="2055" operator="containsText" text="Jake">
      <formula>NOT(ISERROR(SEARCH("Jake",BB7)))</formula>
    </cfRule>
    <cfRule type="containsText" dxfId="1194" priority="2056" operator="containsText" text="Joe">
      <formula>NOT(ISERROR(SEARCH("Joe",BB7)))</formula>
    </cfRule>
    <cfRule type="containsText" dxfId="1193" priority="2057" operator="containsText" text="Justin">
      <formula>NOT(ISERROR(SEARCH("Justin",BB7)))</formula>
    </cfRule>
    <cfRule type="containsText" dxfId="1192" priority="2058" operator="containsText" text="Michael">
      <formula>NOT(ISERROR(SEARCH("Michael",BB7)))</formula>
    </cfRule>
    <cfRule type="containsText" dxfId="1191" priority="2059" operator="containsText" text="Shane">
      <formula>NOT(ISERROR(SEARCH("Shane",BB7)))</formula>
    </cfRule>
    <cfRule type="containsText" dxfId="1190" priority="2060" operator="containsText" text="Trevor">
      <formula>NOT(ISERROR(SEARCH("Trevor",BB7)))</formula>
    </cfRule>
    <cfRule type="containsText" dxfId="1189" priority="2061" operator="containsText" text="Will">
      <formula>NOT(ISERROR(SEARCH("Will",BB7)))</formula>
    </cfRule>
    <cfRule type="containsText" dxfId="1188" priority="2062" operator="containsText" text="Xtian">
      <formula>NOT(ISERROR(SEARCH("Xtian",BB7)))</formula>
    </cfRule>
  </conditionalFormatting>
  <conditionalFormatting sqref="AX6:AX10">
    <cfRule type="containsText" dxfId="1187" priority="2171" operator="containsText" text="Alec">
      <formula>NOT(ISERROR(SEARCH("Alec",AX6)))</formula>
    </cfRule>
    <cfRule type="containsText" dxfId="1186" priority="2172" operator="containsText" text="Alvin">
      <formula>NOT(ISERROR(SEARCH("Alvin",AX6)))</formula>
    </cfRule>
    <cfRule type="containsText" dxfId="1185" priority="2173" operator="containsText" text="Chris">
      <formula>NOT(ISERROR(SEARCH("Chris",AX6)))</formula>
    </cfRule>
    <cfRule type="containsText" dxfId="1184" priority="2174" operator="containsText" text="Evan">
      <formula>NOT(ISERROR(SEARCH("Evan",AX6)))</formula>
    </cfRule>
    <cfRule type="containsText" dxfId="1183" priority="2175" operator="containsText" text="Jake">
      <formula>NOT(ISERROR(SEARCH("Jake",AX6)))</formula>
    </cfRule>
    <cfRule type="containsText" dxfId="1182" priority="2176" operator="containsText" text="Joe">
      <formula>NOT(ISERROR(SEARCH("Joe",AX6)))</formula>
    </cfRule>
    <cfRule type="containsText" dxfId="1181" priority="2177" operator="containsText" text="Justin">
      <formula>NOT(ISERROR(SEARCH("Justin",AX6)))</formula>
    </cfRule>
    <cfRule type="containsText" dxfId="1180" priority="2178" operator="containsText" text="Michael">
      <formula>NOT(ISERROR(SEARCH("Michael",AX6)))</formula>
    </cfRule>
    <cfRule type="containsText" dxfId="1179" priority="2179" operator="containsText" text="Shane">
      <formula>NOT(ISERROR(SEARCH("Shane",AX6)))</formula>
    </cfRule>
    <cfRule type="containsText" dxfId="1178" priority="2180" operator="containsText" text="Trevor">
      <formula>NOT(ISERROR(SEARCH("Trevor",AX6)))</formula>
    </cfRule>
    <cfRule type="containsText" dxfId="1177" priority="2181" operator="containsText" text="Will">
      <formula>NOT(ISERROR(SEARCH("Will",AX6)))</formula>
    </cfRule>
    <cfRule type="containsText" dxfId="1176" priority="2182" operator="containsText" text="Xtian">
      <formula>NOT(ISERROR(SEARCH("Xtian",AX6)))</formula>
    </cfRule>
  </conditionalFormatting>
  <conditionalFormatting sqref="BA6:BA10">
    <cfRule type="containsText" dxfId="1175" priority="2123" operator="containsText" text="Alec">
      <formula>NOT(ISERROR(SEARCH("Alec",BA6)))</formula>
    </cfRule>
    <cfRule type="containsText" dxfId="1174" priority="2124" operator="containsText" text="Alvin">
      <formula>NOT(ISERROR(SEARCH("Alvin",BA6)))</formula>
    </cfRule>
    <cfRule type="containsText" dxfId="1173" priority="2125" operator="containsText" text="Chris">
      <formula>NOT(ISERROR(SEARCH("Chris",BA6)))</formula>
    </cfRule>
    <cfRule type="containsText" dxfId="1172" priority="2126" operator="containsText" text="Evan">
      <formula>NOT(ISERROR(SEARCH("Evan",BA6)))</formula>
    </cfRule>
    <cfRule type="containsText" dxfId="1171" priority="2127" operator="containsText" text="Jake">
      <formula>NOT(ISERROR(SEARCH("Jake",BA6)))</formula>
    </cfRule>
    <cfRule type="containsText" dxfId="1170" priority="2128" operator="containsText" text="Joe">
      <formula>NOT(ISERROR(SEARCH("Joe",BA6)))</formula>
    </cfRule>
    <cfRule type="containsText" dxfId="1169" priority="2129" operator="containsText" text="Justin">
      <formula>NOT(ISERROR(SEARCH("Justin",BA6)))</formula>
    </cfRule>
    <cfRule type="containsText" dxfId="1168" priority="2130" operator="containsText" text="Michael">
      <formula>NOT(ISERROR(SEARCH("Michael",BA6)))</formula>
    </cfRule>
    <cfRule type="containsText" dxfId="1167" priority="2131" operator="containsText" text="Shane">
      <formula>NOT(ISERROR(SEARCH("Shane",BA6)))</formula>
    </cfRule>
    <cfRule type="containsText" dxfId="1166" priority="2132" operator="containsText" text="Trevor">
      <formula>NOT(ISERROR(SEARCH("Trevor",BA6)))</formula>
    </cfRule>
    <cfRule type="containsText" dxfId="1165" priority="2133" operator="containsText" text="Will">
      <formula>NOT(ISERROR(SEARCH("Will",BA6)))</formula>
    </cfRule>
    <cfRule type="containsText" dxfId="1164" priority="2134" operator="containsText" text="Xtian">
      <formula>NOT(ISERROR(SEARCH("Xtian",BA6)))</formula>
    </cfRule>
  </conditionalFormatting>
  <conditionalFormatting sqref="AZ11:AZ12 AZ14:AZ31">
    <cfRule type="containsText" dxfId="1163" priority="2111" operator="containsText" text="Alec">
      <formula>NOT(ISERROR(SEARCH("Alec",AZ11)))</formula>
    </cfRule>
    <cfRule type="containsText" dxfId="1162" priority="2112" operator="containsText" text="Alvin">
      <formula>NOT(ISERROR(SEARCH("Alvin",AZ11)))</formula>
    </cfRule>
    <cfRule type="containsText" dxfId="1161" priority="2113" operator="containsText" text="Chris">
      <formula>NOT(ISERROR(SEARCH("Chris",AZ11)))</formula>
    </cfRule>
    <cfRule type="containsText" dxfId="1160" priority="2114" operator="containsText" text="Evan">
      <formula>NOT(ISERROR(SEARCH("Evan",AZ11)))</formula>
    </cfRule>
    <cfRule type="containsText" dxfId="1159" priority="2115" operator="containsText" text="Jake">
      <formula>NOT(ISERROR(SEARCH("Jake",AZ11)))</formula>
    </cfRule>
    <cfRule type="containsText" dxfId="1158" priority="2116" operator="containsText" text="Joe">
      <formula>NOT(ISERROR(SEARCH("Joe",AZ11)))</formula>
    </cfRule>
    <cfRule type="containsText" dxfId="1157" priority="2117" operator="containsText" text="Justin">
      <formula>NOT(ISERROR(SEARCH("Justin",AZ11)))</formula>
    </cfRule>
    <cfRule type="containsText" dxfId="1156" priority="2118" operator="containsText" text="Michael">
      <formula>NOT(ISERROR(SEARCH("Michael",AZ11)))</formula>
    </cfRule>
    <cfRule type="containsText" dxfId="1155" priority="2119" operator="containsText" text="Shane">
      <formula>NOT(ISERROR(SEARCH("Shane",AZ11)))</formula>
    </cfRule>
    <cfRule type="containsText" dxfId="1154" priority="2120" operator="containsText" text="Trevor">
      <formula>NOT(ISERROR(SEARCH("Trevor",AZ11)))</formula>
    </cfRule>
    <cfRule type="containsText" dxfId="1153" priority="2121" operator="containsText" text="Will">
      <formula>NOT(ISERROR(SEARCH("Will",AZ11)))</formula>
    </cfRule>
    <cfRule type="containsText" dxfId="1152" priority="2122" operator="containsText" text="Xtian">
      <formula>NOT(ISERROR(SEARCH("Xtian",AZ11)))</formula>
    </cfRule>
  </conditionalFormatting>
  <conditionalFormatting sqref="AZ32">
    <cfRule type="containsText" dxfId="1151" priority="2099" operator="containsText" text="Alec">
      <formula>NOT(ISERROR(SEARCH("Alec",AZ32)))</formula>
    </cfRule>
    <cfRule type="containsText" dxfId="1150" priority="2100" operator="containsText" text="Alvin">
      <formula>NOT(ISERROR(SEARCH("Alvin",AZ32)))</formula>
    </cfRule>
    <cfRule type="containsText" dxfId="1149" priority="2101" operator="containsText" text="Chris">
      <formula>NOT(ISERROR(SEARCH("Chris",AZ32)))</formula>
    </cfRule>
    <cfRule type="containsText" dxfId="1148" priority="2102" operator="containsText" text="Evan">
      <formula>NOT(ISERROR(SEARCH("Evan",AZ32)))</formula>
    </cfRule>
    <cfRule type="containsText" dxfId="1147" priority="2103" operator="containsText" text="Jake">
      <formula>NOT(ISERROR(SEARCH("Jake",AZ32)))</formula>
    </cfRule>
    <cfRule type="containsText" dxfId="1146" priority="2104" operator="containsText" text="Joe">
      <formula>NOT(ISERROR(SEARCH("Joe",AZ32)))</formula>
    </cfRule>
    <cfRule type="containsText" dxfId="1145" priority="2105" operator="containsText" text="Justin">
      <formula>NOT(ISERROR(SEARCH("Justin",AZ32)))</formula>
    </cfRule>
    <cfRule type="containsText" dxfId="1144" priority="2106" operator="containsText" text="Michael">
      <formula>NOT(ISERROR(SEARCH("Michael",AZ32)))</formula>
    </cfRule>
    <cfRule type="containsText" dxfId="1143" priority="2107" operator="containsText" text="Shane">
      <formula>NOT(ISERROR(SEARCH("Shane",AZ32)))</formula>
    </cfRule>
    <cfRule type="containsText" dxfId="1142" priority="2108" operator="containsText" text="Trevor">
      <formula>NOT(ISERROR(SEARCH("Trevor",AZ32)))</formula>
    </cfRule>
    <cfRule type="containsText" dxfId="1141" priority="2109" operator="containsText" text="Will">
      <formula>NOT(ISERROR(SEARCH("Will",AZ32)))</formula>
    </cfRule>
    <cfRule type="containsText" dxfId="1140" priority="2110" operator="containsText" text="Xtian">
      <formula>NOT(ISERROR(SEARCH("Xtian",AZ32)))</formula>
    </cfRule>
  </conditionalFormatting>
  <conditionalFormatting sqref="AY6:AY10">
    <cfRule type="containsText" dxfId="1139" priority="2135" operator="containsText" text="Alec">
      <formula>NOT(ISERROR(SEARCH("Alec",AY6)))</formula>
    </cfRule>
    <cfRule type="containsText" dxfId="1138" priority="2136" operator="containsText" text="Alvin">
      <formula>NOT(ISERROR(SEARCH("Alvin",AY6)))</formula>
    </cfRule>
    <cfRule type="containsText" dxfId="1137" priority="2137" operator="containsText" text="Chris">
      <formula>NOT(ISERROR(SEARCH("Chris",AY6)))</formula>
    </cfRule>
    <cfRule type="containsText" dxfId="1136" priority="2138" operator="containsText" text="Evan">
      <formula>NOT(ISERROR(SEARCH("Evan",AY6)))</formula>
    </cfRule>
    <cfRule type="containsText" dxfId="1135" priority="2139" operator="containsText" text="Jake">
      <formula>NOT(ISERROR(SEARCH("Jake",AY6)))</formula>
    </cfRule>
    <cfRule type="containsText" dxfId="1134" priority="2140" operator="containsText" text="Joe">
      <formula>NOT(ISERROR(SEARCH("Joe",AY6)))</formula>
    </cfRule>
    <cfRule type="containsText" dxfId="1133" priority="2141" operator="containsText" text="Justin">
      <formula>NOT(ISERROR(SEARCH("Justin",AY6)))</formula>
    </cfRule>
    <cfRule type="containsText" dxfId="1132" priority="2142" operator="containsText" text="Michael">
      <formula>NOT(ISERROR(SEARCH("Michael",AY6)))</formula>
    </cfRule>
    <cfRule type="containsText" dxfId="1131" priority="2143" operator="containsText" text="Shane">
      <formula>NOT(ISERROR(SEARCH("Shane",AY6)))</formula>
    </cfRule>
    <cfRule type="containsText" dxfId="1130" priority="2144" operator="containsText" text="Trevor">
      <formula>NOT(ISERROR(SEARCH("Trevor",AY6)))</formula>
    </cfRule>
    <cfRule type="containsText" dxfId="1129" priority="2145" operator="containsText" text="Will">
      <formula>NOT(ISERROR(SEARCH("Will",AY6)))</formula>
    </cfRule>
    <cfRule type="containsText" dxfId="1128" priority="2146" operator="containsText" text="Xtian">
      <formula>NOT(ISERROR(SEARCH("Xtian",AY6)))</formula>
    </cfRule>
  </conditionalFormatting>
  <conditionalFormatting sqref="BK13 BT13:CB13">
    <cfRule type="containsText" dxfId="1127" priority="2195" operator="containsText" text="Alec">
      <formula>NOT(ISERROR(SEARCH("Alec",BK13)))</formula>
    </cfRule>
    <cfRule type="containsText" dxfId="1126" priority="2196" operator="containsText" text="Alvin">
      <formula>NOT(ISERROR(SEARCH("Alvin",BK13)))</formula>
    </cfRule>
    <cfRule type="containsText" dxfId="1125" priority="2197" operator="containsText" text="Chris">
      <formula>NOT(ISERROR(SEARCH("Chris",BK13)))</formula>
    </cfRule>
    <cfRule type="containsText" dxfId="1124" priority="2198" operator="containsText" text="Evan">
      <formula>NOT(ISERROR(SEARCH("Evan",BK13)))</formula>
    </cfRule>
    <cfRule type="containsText" dxfId="1123" priority="2199" operator="containsText" text="Jake">
      <formula>NOT(ISERROR(SEARCH("Jake",BK13)))</formula>
    </cfRule>
    <cfRule type="containsText" dxfId="1122" priority="2200" operator="containsText" text="Joe">
      <formula>NOT(ISERROR(SEARCH("Joe",BK13)))</formula>
    </cfRule>
    <cfRule type="containsText" dxfId="1121" priority="2201" operator="containsText" text="Justin">
      <formula>NOT(ISERROR(SEARCH("Justin",BK13)))</formula>
    </cfRule>
    <cfRule type="containsText" dxfId="1120" priority="2202" operator="containsText" text="Michael">
      <formula>NOT(ISERROR(SEARCH("Michael",BK13)))</formula>
    </cfRule>
    <cfRule type="containsText" dxfId="1119" priority="2203" operator="containsText" text="Shane">
      <formula>NOT(ISERROR(SEARCH("Shane",BK13)))</formula>
    </cfRule>
    <cfRule type="containsText" dxfId="1118" priority="2204" operator="containsText" text="Trevor">
      <formula>NOT(ISERROR(SEARCH("Trevor",BK13)))</formula>
    </cfRule>
    <cfRule type="containsText" dxfId="1117" priority="2205" operator="containsText" text="Will">
      <formula>NOT(ISERROR(SEARCH("Will",BK13)))</formula>
    </cfRule>
    <cfRule type="containsText" dxfId="1116" priority="2206" operator="containsText" text="Xtian">
      <formula>NOT(ISERROR(SEARCH("Xtian",BK13)))</formula>
    </cfRule>
  </conditionalFormatting>
  <conditionalFormatting sqref="AR14:AV31 BW12 AX11:AX12 AX14:AX31 CC6:CH10 AR32:AS32 BJ32:BL32 BW14:BW18 BA14:BC31 BA11:BC12 BB6 BB8:BB10 BH11:BL12 BR11:BT12 BR14:BT18 BT6:BT10 CA14:CH18 CA11:CH12 CA31:CH32 CG19:CH30 AR6:AV12 BH14:BL18 BH31:BL31 BR31:BT32 BW31:BW32 AW19:AW30 AY19:AZ30 BD19:CE30 BJ6:BL10">
    <cfRule type="containsText" dxfId="1115" priority="2261" operator="containsText" text="Alec">
      <formula>NOT(ISERROR(SEARCH("Alec",AR6)))</formula>
    </cfRule>
    <cfRule type="containsText" dxfId="1114" priority="2262" operator="containsText" text="Alvin">
      <formula>NOT(ISERROR(SEARCH("Alvin",AR6)))</formula>
    </cfRule>
    <cfRule type="containsText" dxfId="1113" priority="2263" operator="containsText" text="Chris">
      <formula>NOT(ISERROR(SEARCH("Chris",AR6)))</formula>
    </cfRule>
    <cfRule type="containsText" dxfId="1112" priority="2264" operator="containsText" text="Evan">
      <formula>NOT(ISERROR(SEARCH("Evan",AR6)))</formula>
    </cfRule>
    <cfRule type="containsText" dxfId="1111" priority="2265" operator="containsText" text="Jake">
      <formula>NOT(ISERROR(SEARCH("Jake",AR6)))</formula>
    </cfRule>
    <cfRule type="containsText" dxfId="1110" priority="2266" operator="containsText" text="Joe">
      <formula>NOT(ISERROR(SEARCH("Joe",AR6)))</formula>
    </cfRule>
    <cfRule type="containsText" dxfId="1109" priority="2267" operator="containsText" text="Justin">
      <formula>NOT(ISERROR(SEARCH("Justin",AR6)))</formula>
    </cfRule>
    <cfRule type="containsText" dxfId="1108" priority="2268" operator="containsText" text="Michael">
      <formula>NOT(ISERROR(SEARCH("Michael",AR6)))</formula>
    </cfRule>
    <cfRule type="containsText" dxfId="1107" priority="2269" operator="containsText" text="Shane">
      <formula>NOT(ISERROR(SEARCH("Shane",AR6)))</formula>
    </cfRule>
    <cfRule type="containsText" dxfId="1106" priority="2270" operator="containsText" text="Trevor">
      <formula>NOT(ISERROR(SEARCH("Trevor",AR6)))</formula>
    </cfRule>
    <cfRule type="containsText" dxfId="1105" priority="2271" operator="containsText" text="Will">
      <formula>NOT(ISERROR(SEARCH("Will",AR6)))</formula>
    </cfRule>
    <cfRule type="containsText" dxfId="1104" priority="2272" operator="containsText" text="Xtian">
      <formula>NOT(ISERROR(SEARCH("Xtian",AR6)))</formula>
    </cfRule>
  </conditionalFormatting>
  <conditionalFormatting sqref="BJ19:BJ30">
    <cfRule type="colorScale" priority="22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C19:CC30">
    <cfRule type="colorScale" priority="22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D19:CD30">
    <cfRule type="colorScale" priority="22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G19:CG30">
    <cfRule type="colorScale" priority="22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U14:BV18 BU11:BV12 BU31:BV32">
    <cfRule type="containsText" dxfId="1103" priority="2245" operator="containsText" text="Alec">
      <formula>NOT(ISERROR(SEARCH("Alec",BU11)))</formula>
    </cfRule>
    <cfRule type="containsText" dxfId="1102" priority="2246" operator="containsText" text="Alvin">
      <formula>NOT(ISERROR(SEARCH("Alvin",BU11)))</formula>
    </cfRule>
    <cfRule type="containsText" dxfId="1101" priority="2247" operator="containsText" text="Chris">
      <formula>NOT(ISERROR(SEARCH("Chris",BU11)))</formula>
    </cfRule>
    <cfRule type="containsText" dxfId="1100" priority="2248" operator="containsText" text="Evan">
      <formula>NOT(ISERROR(SEARCH("Evan",BU11)))</formula>
    </cfRule>
    <cfRule type="containsText" dxfId="1099" priority="2249" operator="containsText" text="Jake">
      <formula>NOT(ISERROR(SEARCH("Jake",BU11)))</formula>
    </cfRule>
    <cfRule type="containsText" dxfId="1098" priority="2250" operator="containsText" text="Joe">
      <formula>NOT(ISERROR(SEARCH("Joe",BU11)))</formula>
    </cfRule>
    <cfRule type="containsText" dxfId="1097" priority="2251" operator="containsText" text="Justin">
      <formula>NOT(ISERROR(SEARCH("Justin",BU11)))</formula>
    </cfRule>
    <cfRule type="containsText" dxfId="1096" priority="2252" operator="containsText" text="Michael">
      <formula>NOT(ISERROR(SEARCH("Michael",BU11)))</formula>
    </cfRule>
    <cfRule type="containsText" dxfId="1095" priority="2253" operator="containsText" text="Shane">
      <formula>NOT(ISERROR(SEARCH("Shane",BU11)))</formula>
    </cfRule>
    <cfRule type="containsText" dxfId="1094" priority="2254" operator="containsText" text="Trevor">
      <formula>NOT(ISERROR(SEARCH("Trevor",BU11)))</formula>
    </cfRule>
    <cfRule type="containsText" dxfId="1093" priority="2255" operator="containsText" text="Will">
      <formula>NOT(ISERROR(SEARCH("Will",BU11)))</formula>
    </cfRule>
    <cfRule type="containsText" dxfId="1092" priority="2256" operator="containsText" text="Xtian">
      <formula>NOT(ISERROR(SEARCH("Xtian",BU11)))</formula>
    </cfRule>
  </conditionalFormatting>
  <conditionalFormatting sqref="AW11:AW12 AW14:AW31">
    <cfRule type="containsText" dxfId="1091" priority="2233" operator="containsText" text="Alec">
      <formula>NOT(ISERROR(SEARCH("Alec",AW11)))</formula>
    </cfRule>
    <cfRule type="containsText" dxfId="1090" priority="2234" operator="containsText" text="Alvin">
      <formula>NOT(ISERROR(SEARCH("Alvin",AW11)))</formula>
    </cfRule>
    <cfRule type="containsText" dxfId="1089" priority="2235" operator="containsText" text="Chris">
      <formula>NOT(ISERROR(SEARCH("Chris",AW11)))</formula>
    </cfRule>
    <cfRule type="containsText" dxfId="1088" priority="2236" operator="containsText" text="Evan">
      <formula>NOT(ISERROR(SEARCH("Evan",AW11)))</formula>
    </cfRule>
    <cfRule type="containsText" dxfId="1087" priority="2237" operator="containsText" text="Jake">
      <formula>NOT(ISERROR(SEARCH("Jake",AW11)))</formula>
    </cfRule>
    <cfRule type="containsText" dxfId="1086" priority="2238" operator="containsText" text="Joe">
      <formula>NOT(ISERROR(SEARCH("Joe",AW11)))</formula>
    </cfRule>
    <cfRule type="containsText" dxfId="1085" priority="2239" operator="containsText" text="Justin">
      <formula>NOT(ISERROR(SEARCH("Justin",AW11)))</formula>
    </cfRule>
    <cfRule type="containsText" dxfId="1084" priority="2240" operator="containsText" text="Michael">
      <formula>NOT(ISERROR(SEARCH("Michael",AW11)))</formula>
    </cfRule>
    <cfRule type="containsText" dxfId="1083" priority="2241" operator="containsText" text="Shane">
      <formula>NOT(ISERROR(SEARCH("Shane",AW11)))</formula>
    </cfRule>
    <cfRule type="containsText" dxfId="1082" priority="2242" operator="containsText" text="Trevor">
      <formula>NOT(ISERROR(SEARCH("Trevor",AW11)))</formula>
    </cfRule>
    <cfRule type="containsText" dxfId="1081" priority="2243" operator="containsText" text="Will">
      <formula>NOT(ISERROR(SEARCH("Will",AW11)))</formula>
    </cfRule>
    <cfRule type="containsText" dxfId="1080" priority="2244" operator="containsText" text="Xtian">
      <formula>NOT(ISERROR(SEARCH("Xtian",AW11)))</formula>
    </cfRule>
  </conditionalFormatting>
  <conditionalFormatting sqref="CG19:CG30">
    <cfRule type="colorScale" priority="22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32:AX32 BA32:BC32 BH32:BI32">
    <cfRule type="containsText" dxfId="1079" priority="2220" operator="containsText" text="Alec">
      <formula>NOT(ISERROR(SEARCH("Alec",AT32)))</formula>
    </cfRule>
    <cfRule type="containsText" dxfId="1078" priority="2221" operator="containsText" text="Alvin">
      <formula>NOT(ISERROR(SEARCH("Alvin",AT32)))</formula>
    </cfRule>
    <cfRule type="containsText" dxfId="1077" priority="2222" operator="containsText" text="Chris">
      <formula>NOT(ISERROR(SEARCH("Chris",AT32)))</formula>
    </cfRule>
    <cfRule type="containsText" dxfId="1076" priority="2223" operator="containsText" text="Evan">
      <formula>NOT(ISERROR(SEARCH("Evan",AT32)))</formula>
    </cfRule>
    <cfRule type="containsText" dxfId="1075" priority="2224" operator="containsText" text="Jake">
      <formula>NOT(ISERROR(SEARCH("Jake",AT32)))</formula>
    </cfRule>
    <cfRule type="containsText" dxfId="1074" priority="2225" operator="containsText" text="Joe">
      <formula>NOT(ISERROR(SEARCH("Joe",AT32)))</formula>
    </cfRule>
    <cfRule type="containsText" dxfId="1073" priority="2226" operator="containsText" text="Justin">
      <formula>NOT(ISERROR(SEARCH("Justin",AT32)))</formula>
    </cfRule>
    <cfRule type="containsText" dxfId="1072" priority="2227" operator="containsText" text="Michael">
      <formula>NOT(ISERROR(SEARCH("Michael",AT32)))</formula>
    </cfRule>
    <cfRule type="containsText" dxfId="1071" priority="2228" operator="containsText" text="Shane">
      <formula>NOT(ISERROR(SEARCH("Shane",AT32)))</formula>
    </cfRule>
    <cfRule type="containsText" dxfId="1070" priority="2229" operator="containsText" text="Trevor">
      <formula>NOT(ISERROR(SEARCH("Trevor",AT32)))</formula>
    </cfRule>
    <cfRule type="containsText" dxfId="1069" priority="2230" operator="containsText" text="Will">
      <formula>NOT(ISERROR(SEARCH("Will",AT32)))</formula>
    </cfRule>
    <cfRule type="containsText" dxfId="1068" priority="2231" operator="containsText" text="Xtian">
      <formula>NOT(ISERROR(SEARCH("Xtian",AT32)))</formula>
    </cfRule>
  </conditionalFormatting>
  <conditionalFormatting sqref="CG19:CG30">
    <cfRule type="colorScale" priority="22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13">
    <cfRule type="containsText" dxfId="1067" priority="2063" operator="containsText" text="Alec">
      <formula>NOT(ISERROR(SEARCH("Alec",AZ13)))</formula>
    </cfRule>
    <cfRule type="containsText" dxfId="1066" priority="2064" operator="containsText" text="Alvin">
      <formula>NOT(ISERROR(SEARCH("Alvin",AZ13)))</formula>
    </cfRule>
    <cfRule type="containsText" dxfId="1065" priority="2065" operator="containsText" text="Chris">
      <formula>NOT(ISERROR(SEARCH("Chris",AZ13)))</formula>
    </cfRule>
    <cfRule type="containsText" dxfId="1064" priority="2066" operator="containsText" text="Evan">
      <formula>NOT(ISERROR(SEARCH("Evan",AZ13)))</formula>
    </cfRule>
    <cfRule type="containsText" dxfId="1063" priority="2067" operator="containsText" text="Jake">
      <formula>NOT(ISERROR(SEARCH("Jake",AZ13)))</formula>
    </cfRule>
    <cfRule type="containsText" dxfId="1062" priority="2068" operator="containsText" text="Joe">
      <formula>NOT(ISERROR(SEARCH("Joe",AZ13)))</formula>
    </cfRule>
    <cfRule type="containsText" dxfId="1061" priority="2069" operator="containsText" text="Justin">
      <formula>NOT(ISERROR(SEARCH("Justin",AZ13)))</formula>
    </cfRule>
    <cfRule type="containsText" dxfId="1060" priority="2070" operator="containsText" text="Michael">
      <formula>NOT(ISERROR(SEARCH("Michael",AZ13)))</formula>
    </cfRule>
    <cfRule type="containsText" dxfId="1059" priority="2071" operator="containsText" text="Shane">
      <formula>NOT(ISERROR(SEARCH("Shane",AZ13)))</formula>
    </cfRule>
    <cfRule type="containsText" dxfId="1058" priority="2072" operator="containsText" text="Trevor">
      <formula>NOT(ISERROR(SEARCH("Trevor",AZ13)))</formula>
    </cfRule>
    <cfRule type="containsText" dxfId="1057" priority="2073" operator="containsText" text="Will">
      <formula>NOT(ISERROR(SEARCH("Will",AZ13)))</formula>
    </cfRule>
    <cfRule type="containsText" dxfId="1056" priority="2074" operator="containsText" text="Xtian">
      <formula>NOT(ISERROR(SEARCH("Xtian",AZ13)))</formula>
    </cfRule>
  </conditionalFormatting>
  <conditionalFormatting sqref="AW6:AW10">
    <cfRule type="containsText" dxfId="1055" priority="2183" operator="containsText" text="Alec">
      <formula>NOT(ISERROR(SEARCH("Alec",AW6)))</formula>
    </cfRule>
    <cfRule type="containsText" dxfId="1054" priority="2184" operator="containsText" text="Alvin">
      <formula>NOT(ISERROR(SEARCH("Alvin",AW6)))</formula>
    </cfRule>
    <cfRule type="containsText" dxfId="1053" priority="2185" operator="containsText" text="Chris">
      <formula>NOT(ISERROR(SEARCH("Chris",AW6)))</formula>
    </cfRule>
    <cfRule type="containsText" dxfId="1052" priority="2186" operator="containsText" text="Evan">
      <formula>NOT(ISERROR(SEARCH("Evan",AW6)))</formula>
    </cfRule>
    <cfRule type="containsText" dxfId="1051" priority="2187" operator="containsText" text="Jake">
      <formula>NOT(ISERROR(SEARCH("Jake",AW6)))</formula>
    </cfRule>
    <cfRule type="containsText" dxfId="1050" priority="2188" operator="containsText" text="Joe">
      <formula>NOT(ISERROR(SEARCH("Joe",AW6)))</formula>
    </cfRule>
    <cfRule type="containsText" dxfId="1049" priority="2189" operator="containsText" text="Justin">
      <formula>NOT(ISERROR(SEARCH("Justin",AW6)))</formula>
    </cfRule>
    <cfRule type="containsText" dxfId="1048" priority="2190" operator="containsText" text="Michael">
      <formula>NOT(ISERROR(SEARCH("Michael",AW6)))</formula>
    </cfRule>
    <cfRule type="containsText" dxfId="1047" priority="2191" operator="containsText" text="Shane">
      <formula>NOT(ISERROR(SEARCH("Shane",AW6)))</formula>
    </cfRule>
    <cfRule type="containsText" dxfId="1046" priority="2192" operator="containsText" text="Trevor">
      <formula>NOT(ISERROR(SEARCH("Trevor",AW6)))</formula>
    </cfRule>
    <cfRule type="containsText" dxfId="1045" priority="2193" operator="containsText" text="Will">
      <formula>NOT(ISERROR(SEARCH("Will",AW6)))</formula>
    </cfRule>
    <cfRule type="containsText" dxfId="1044" priority="2194" operator="containsText" text="Xtian">
      <formula>NOT(ISERROR(SEARCH("Xtian",AW6)))</formula>
    </cfRule>
  </conditionalFormatting>
  <conditionalFormatting sqref="BE32">
    <cfRule type="containsText" dxfId="1043" priority="1967" operator="containsText" text="Alec">
      <formula>NOT(ISERROR(SEARCH("Alec",BE32)))</formula>
    </cfRule>
    <cfRule type="containsText" dxfId="1042" priority="1968" operator="containsText" text="Alvin">
      <formula>NOT(ISERROR(SEARCH("Alvin",BE32)))</formula>
    </cfRule>
    <cfRule type="containsText" dxfId="1041" priority="1969" operator="containsText" text="Chris">
      <formula>NOT(ISERROR(SEARCH("Chris",BE32)))</formula>
    </cfRule>
    <cfRule type="containsText" dxfId="1040" priority="1970" operator="containsText" text="Evan">
      <formula>NOT(ISERROR(SEARCH("Evan",BE32)))</formula>
    </cfRule>
    <cfRule type="containsText" dxfId="1039" priority="1971" operator="containsText" text="Jake">
      <formula>NOT(ISERROR(SEARCH("Jake",BE32)))</formula>
    </cfRule>
    <cfRule type="containsText" dxfId="1038" priority="1972" operator="containsText" text="Joe">
      <formula>NOT(ISERROR(SEARCH("Joe",BE32)))</formula>
    </cfRule>
    <cfRule type="containsText" dxfId="1037" priority="1973" operator="containsText" text="Justin">
      <formula>NOT(ISERROR(SEARCH("Justin",BE32)))</formula>
    </cfRule>
    <cfRule type="containsText" dxfId="1036" priority="1974" operator="containsText" text="Michael">
      <formula>NOT(ISERROR(SEARCH("Michael",BE32)))</formula>
    </cfRule>
    <cfRule type="containsText" dxfId="1035" priority="1975" operator="containsText" text="Shane">
      <formula>NOT(ISERROR(SEARCH("Shane",BE32)))</formula>
    </cfRule>
    <cfRule type="containsText" dxfId="1034" priority="1976" operator="containsText" text="Trevor">
      <formula>NOT(ISERROR(SEARCH("Trevor",BE32)))</formula>
    </cfRule>
    <cfRule type="containsText" dxfId="1033" priority="1977" operator="containsText" text="Will">
      <formula>NOT(ISERROR(SEARCH("Will",BE32)))</formula>
    </cfRule>
    <cfRule type="containsText" dxfId="1032" priority="1978" operator="containsText" text="Xtian">
      <formula>NOT(ISERROR(SEARCH("Xtian",BE32)))</formula>
    </cfRule>
  </conditionalFormatting>
  <conditionalFormatting sqref="BC7">
    <cfRule type="containsText" dxfId="1031" priority="2027" operator="containsText" text="Alec">
      <formula>NOT(ISERROR(SEARCH("Alec",BC7)))</formula>
    </cfRule>
    <cfRule type="containsText" dxfId="1030" priority="2028" operator="containsText" text="Alvin">
      <formula>NOT(ISERROR(SEARCH("Alvin",BC7)))</formula>
    </cfRule>
    <cfRule type="containsText" dxfId="1029" priority="2029" operator="containsText" text="Chris">
      <formula>NOT(ISERROR(SEARCH("Chris",BC7)))</formula>
    </cfRule>
    <cfRule type="containsText" dxfId="1028" priority="2030" operator="containsText" text="Evan">
      <formula>NOT(ISERROR(SEARCH("Evan",BC7)))</formula>
    </cfRule>
    <cfRule type="containsText" dxfId="1027" priority="2031" operator="containsText" text="Jake">
      <formula>NOT(ISERROR(SEARCH("Jake",BC7)))</formula>
    </cfRule>
    <cfRule type="containsText" dxfId="1026" priority="2032" operator="containsText" text="Joe">
      <formula>NOT(ISERROR(SEARCH("Joe",BC7)))</formula>
    </cfRule>
    <cfRule type="containsText" dxfId="1025" priority="2033" operator="containsText" text="Justin">
      <formula>NOT(ISERROR(SEARCH("Justin",BC7)))</formula>
    </cfRule>
    <cfRule type="containsText" dxfId="1024" priority="2034" operator="containsText" text="Michael">
      <formula>NOT(ISERROR(SEARCH("Michael",BC7)))</formula>
    </cfRule>
    <cfRule type="containsText" dxfId="1023" priority="2035" operator="containsText" text="Shane">
      <formula>NOT(ISERROR(SEARCH("Shane",BC7)))</formula>
    </cfRule>
    <cfRule type="containsText" dxfId="1022" priority="2036" operator="containsText" text="Trevor">
      <formula>NOT(ISERROR(SEARCH("Trevor",BC7)))</formula>
    </cfRule>
    <cfRule type="containsText" dxfId="1021" priority="2037" operator="containsText" text="Will">
      <formula>NOT(ISERROR(SEARCH("Will",BC7)))</formula>
    </cfRule>
    <cfRule type="containsText" dxfId="1020" priority="2038" operator="containsText" text="Xtian">
      <formula>NOT(ISERROR(SEARCH("Xtian",BC7)))</formula>
    </cfRule>
  </conditionalFormatting>
  <conditionalFormatting sqref="BG11:BG12 BG14:BG31">
    <cfRule type="containsText" dxfId="1019" priority="2015" operator="containsText" text="Alec">
      <formula>NOT(ISERROR(SEARCH("Alec",BG11)))</formula>
    </cfRule>
    <cfRule type="containsText" dxfId="1018" priority="2016" operator="containsText" text="Alvin">
      <formula>NOT(ISERROR(SEARCH("Alvin",BG11)))</formula>
    </cfRule>
    <cfRule type="containsText" dxfId="1017" priority="2017" operator="containsText" text="Chris">
      <formula>NOT(ISERROR(SEARCH("Chris",BG11)))</formula>
    </cfRule>
    <cfRule type="containsText" dxfId="1016" priority="2018" operator="containsText" text="Evan">
      <formula>NOT(ISERROR(SEARCH("Evan",BG11)))</formula>
    </cfRule>
    <cfRule type="containsText" dxfId="1015" priority="2019" operator="containsText" text="Jake">
      <formula>NOT(ISERROR(SEARCH("Jake",BG11)))</formula>
    </cfRule>
    <cfRule type="containsText" dxfId="1014" priority="2020" operator="containsText" text="Joe">
      <formula>NOT(ISERROR(SEARCH("Joe",BG11)))</formula>
    </cfRule>
    <cfRule type="containsText" dxfId="1013" priority="2021" operator="containsText" text="Justin">
      <formula>NOT(ISERROR(SEARCH("Justin",BG11)))</formula>
    </cfRule>
    <cfRule type="containsText" dxfId="1012" priority="2022" operator="containsText" text="Michael">
      <formula>NOT(ISERROR(SEARCH("Michael",BG11)))</formula>
    </cfRule>
    <cfRule type="containsText" dxfId="1011" priority="2023" operator="containsText" text="Shane">
      <formula>NOT(ISERROR(SEARCH("Shane",BG11)))</formula>
    </cfRule>
    <cfRule type="containsText" dxfId="1010" priority="2024" operator="containsText" text="Trevor">
      <formula>NOT(ISERROR(SEARCH("Trevor",BG11)))</formula>
    </cfRule>
    <cfRule type="containsText" dxfId="1009" priority="2025" operator="containsText" text="Will">
      <formula>NOT(ISERROR(SEARCH("Will",BG11)))</formula>
    </cfRule>
    <cfRule type="containsText" dxfId="1008" priority="2026" operator="containsText" text="Xtian">
      <formula>NOT(ISERROR(SEARCH("Xtian",BG11)))</formula>
    </cfRule>
  </conditionalFormatting>
  <conditionalFormatting sqref="AZ6:AZ10">
    <cfRule type="containsText" dxfId="1007" priority="2087" operator="containsText" text="Alec">
      <formula>NOT(ISERROR(SEARCH("Alec",AZ6)))</formula>
    </cfRule>
    <cfRule type="containsText" dxfId="1006" priority="2088" operator="containsText" text="Alvin">
      <formula>NOT(ISERROR(SEARCH("Alvin",AZ6)))</formula>
    </cfRule>
    <cfRule type="containsText" dxfId="1005" priority="2089" operator="containsText" text="Chris">
      <formula>NOT(ISERROR(SEARCH("Chris",AZ6)))</formula>
    </cfRule>
    <cfRule type="containsText" dxfId="1004" priority="2090" operator="containsText" text="Evan">
      <formula>NOT(ISERROR(SEARCH("Evan",AZ6)))</formula>
    </cfRule>
    <cfRule type="containsText" dxfId="1003" priority="2091" operator="containsText" text="Jake">
      <formula>NOT(ISERROR(SEARCH("Jake",AZ6)))</formula>
    </cfRule>
    <cfRule type="containsText" dxfId="1002" priority="2092" operator="containsText" text="Joe">
      <formula>NOT(ISERROR(SEARCH("Joe",AZ6)))</formula>
    </cfRule>
    <cfRule type="containsText" dxfId="1001" priority="2093" operator="containsText" text="Justin">
      <formula>NOT(ISERROR(SEARCH("Justin",AZ6)))</formula>
    </cfRule>
    <cfRule type="containsText" dxfId="1000" priority="2094" operator="containsText" text="Michael">
      <formula>NOT(ISERROR(SEARCH("Michael",AZ6)))</formula>
    </cfRule>
    <cfRule type="containsText" dxfId="999" priority="2095" operator="containsText" text="Shane">
      <formula>NOT(ISERROR(SEARCH("Shane",AZ6)))</formula>
    </cfRule>
    <cfRule type="containsText" dxfId="998" priority="2096" operator="containsText" text="Trevor">
      <formula>NOT(ISERROR(SEARCH("Trevor",AZ6)))</formula>
    </cfRule>
    <cfRule type="containsText" dxfId="997" priority="2097" operator="containsText" text="Will">
      <formula>NOT(ISERROR(SEARCH("Will",AZ6)))</formula>
    </cfRule>
    <cfRule type="containsText" dxfId="996" priority="2098" operator="containsText" text="Xtian">
      <formula>NOT(ISERROR(SEARCH("Xtian",AZ6)))</formula>
    </cfRule>
  </conditionalFormatting>
  <conditionalFormatting sqref="BG13">
    <cfRule type="containsText" dxfId="995" priority="1991" operator="containsText" text="Alec">
      <formula>NOT(ISERROR(SEARCH("Alec",BG13)))</formula>
    </cfRule>
    <cfRule type="containsText" dxfId="994" priority="1992" operator="containsText" text="Alvin">
      <formula>NOT(ISERROR(SEARCH("Alvin",BG13)))</formula>
    </cfRule>
    <cfRule type="containsText" dxfId="993" priority="1993" operator="containsText" text="Chris">
      <formula>NOT(ISERROR(SEARCH("Chris",BG13)))</formula>
    </cfRule>
    <cfRule type="containsText" dxfId="992" priority="1994" operator="containsText" text="Evan">
      <formula>NOT(ISERROR(SEARCH("Evan",BG13)))</formula>
    </cfRule>
    <cfRule type="containsText" dxfId="991" priority="1995" operator="containsText" text="Jake">
      <formula>NOT(ISERROR(SEARCH("Jake",BG13)))</formula>
    </cfRule>
    <cfRule type="containsText" dxfId="990" priority="1996" operator="containsText" text="Joe">
      <formula>NOT(ISERROR(SEARCH("Joe",BG13)))</formula>
    </cfRule>
    <cfRule type="containsText" dxfId="989" priority="1997" operator="containsText" text="Justin">
      <formula>NOT(ISERROR(SEARCH("Justin",BG13)))</formula>
    </cfRule>
    <cfRule type="containsText" dxfId="988" priority="1998" operator="containsText" text="Michael">
      <formula>NOT(ISERROR(SEARCH("Michael",BG13)))</formula>
    </cfRule>
    <cfRule type="containsText" dxfId="987" priority="1999" operator="containsText" text="Shane">
      <formula>NOT(ISERROR(SEARCH("Shane",BG13)))</formula>
    </cfRule>
    <cfRule type="containsText" dxfId="986" priority="2000" operator="containsText" text="Trevor">
      <formula>NOT(ISERROR(SEARCH("Trevor",BG13)))</formula>
    </cfRule>
    <cfRule type="containsText" dxfId="985" priority="2001" operator="containsText" text="Will">
      <formula>NOT(ISERROR(SEARCH("Will",BG13)))</formula>
    </cfRule>
    <cfRule type="containsText" dxfId="984" priority="2002" operator="containsText" text="Xtian">
      <formula>NOT(ISERROR(SEARCH("Xtian",BG13)))</formula>
    </cfRule>
  </conditionalFormatting>
  <conditionalFormatting sqref="BD13">
    <cfRule type="containsText" dxfId="983" priority="1919" operator="containsText" text="Alec">
      <formula>NOT(ISERROR(SEARCH("Alec",BD13)))</formula>
    </cfRule>
    <cfRule type="containsText" dxfId="982" priority="1920" operator="containsText" text="Alvin">
      <formula>NOT(ISERROR(SEARCH("Alvin",BD13)))</formula>
    </cfRule>
    <cfRule type="containsText" dxfId="981" priority="1921" operator="containsText" text="Chris">
      <formula>NOT(ISERROR(SEARCH("Chris",BD13)))</formula>
    </cfRule>
    <cfRule type="containsText" dxfId="980" priority="1922" operator="containsText" text="Evan">
      <formula>NOT(ISERROR(SEARCH("Evan",BD13)))</formula>
    </cfRule>
    <cfRule type="containsText" dxfId="979" priority="1923" operator="containsText" text="Jake">
      <formula>NOT(ISERROR(SEARCH("Jake",BD13)))</formula>
    </cfRule>
    <cfRule type="containsText" dxfId="978" priority="1924" operator="containsText" text="Joe">
      <formula>NOT(ISERROR(SEARCH("Joe",BD13)))</formula>
    </cfRule>
    <cfRule type="containsText" dxfId="977" priority="1925" operator="containsText" text="Justin">
      <formula>NOT(ISERROR(SEARCH("Justin",BD13)))</formula>
    </cfRule>
    <cfRule type="containsText" dxfId="976" priority="1926" operator="containsText" text="Michael">
      <formula>NOT(ISERROR(SEARCH("Michael",BD13)))</formula>
    </cfRule>
    <cfRule type="containsText" dxfId="975" priority="1927" operator="containsText" text="Shane">
      <formula>NOT(ISERROR(SEARCH("Shane",BD13)))</formula>
    </cfRule>
    <cfRule type="containsText" dxfId="974" priority="1928" operator="containsText" text="Trevor">
      <formula>NOT(ISERROR(SEARCH("Trevor",BD13)))</formula>
    </cfRule>
    <cfRule type="containsText" dxfId="973" priority="1929" operator="containsText" text="Will">
      <formula>NOT(ISERROR(SEARCH("Will",BD13)))</formula>
    </cfRule>
    <cfRule type="containsText" dxfId="972" priority="1930" operator="containsText" text="Xtian">
      <formula>NOT(ISERROR(SEARCH("Xtian",BD13)))</formula>
    </cfRule>
  </conditionalFormatting>
  <conditionalFormatting sqref="BC6 BC8:BC10">
    <cfRule type="containsText" dxfId="971" priority="2039" operator="containsText" text="Alec">
      <formula>NOT(ISERROR(SEARCH("Alec",BC6)))</formula>
    </cfRule>
    <cfRule type="containsText" dxfId="970" priority="2040" operator="containsText" text="Alvin">
      <formula>NOT(ISERROR(SEARCH("Alvin",BC6)))</formula>
    </cfRule>
    <cfRule type="containsText" dxfId="969" priority="2041" operator="containsText" text="Chris">
      <formula>NOT(ISERROR(SEARCH("Chris",BC6)))</formula>
    </cfRule>
    <cfRule type="containsText" dxfId="968" priority="2042" operator="containsText" text="Evan">
      <formula>NOT(ISERROR(SEARCH("Evan",BC6)))</formula>
    </cfRule>
    <cfRule type="containsText" dxfId="967" priority="2043" operator="containsText" text="Jake">
      <formula>NOT(ISERROR(SEARCH("Jake",BC6)))</formula>
    </cfRule>
    <cfRule type="containsText" dxfId="966" priority="2044" operator="containsText" text="Joe">
      <formula>NOT(ISERROR(SEARCH("Joe",BC6)))</formula>
    </cfRule>
    <cfRule type="containsText" dxfId="965" priority="2045" operator="containsText" text="Justin">
      <formula>NOT(ISERROR(SEARCH("Justin",BC6)))</formula>
    </cfRule>
    <cfRule type="containsText" dxfId="964" priority="2046" operator="containsText" text="Michael">
      <formula>NOT(ISERROR(SEARCH("Michael",BC6)))</formula>
    </cfRule>
    <cfRule type="containsText" dxfId="963" priority="2047" operator="containsText" text="Shane">
      <formula>NOT(ISERROR(SEARCH("Shane",BC6)))</formula>
    </cfRule>
    <cfRule type="containsText" dxfId="962" priority="2048" operator="containsText" text="Trevor">
      <formula>NOT(ISERROR(SEARCH("Trevor",BC6)))</formula>
    </cfRule>
    <cfRule type="containsText" dxfId="961" priority="2049" operator="containsText" text="Will">
      <formula>NOT(ISERROR(SEARCH("Will",BC6)))</formula>
    </cfRule>
    <cfRule type="containsText" dxfId="960" priority="2050" operator="containsText" text="Xtian">
      <formula>NOT(ISERROR(SEARCH("Xtian",BC6)))</formula>
    </cfRule>
  </conditionalFormatting>
  <conditionalFormatting sqref="BF13">
    <cfRule type="containsText" dxfId="959" priority="1811" operator="containsText" text="Alec">
      <formula>NOT(ISERROR(SEARCH("Alec",BF13)))</formula>
    </cfRule>
    <cfRule type="containsText" dxfId="958" priority="1812" operator="containsText" text="Alvin">
      <formula>NOT(ISERROR(SEARCH("Alvin",BF13)))</formula>
    </cfRule>
    <cfRule type="containsText" dxfId="957" priority="1813" operator="containsText" text="Chris">
      <formula>NOT(ISERROR(SEARCH("Chris",BF13)))</formula>
    </cfRule>
    <cfRule type="containsText" dxfId="956" priority="1814" operator="containsText" text="Evan">
      <formula>NOT(ISERROR(SEARCH("Evan",BF13)))</formula>
    </cfRule>
    <cfRule type="containsText" dxfId="955" priority="1815" operator="containsText" text="Jake">
      <formula>NOT(ISERROR(SEARCH("Jake",BF13)))</formula>
    </cfRule>
    <cfRule type="containsText" dxfId="954" priority="1816" operator="containsText" text="Joe">
      <formula>NOT(ISERROR(SEARCH("Joe",BF13)))</formula>
    </cfRule>
    <cfRule type="containsText" dxfId="953" priority="1817" operator="containsText" text="Justin">
      <formula>NOT(ISERROR(SEARCH("Justin",BF13)))</formula>
    </cfRule>
    <cfRule type="containsText" dxfId="952" priority="1818" operator="containsText" text="Michael">
      <formula>NOT(ISERROR(SEARCH("Michael",BF13)))</formula>
    </cfRule>
    <cfRule type="containsText" dxfId="951" priority="1819" operator="containsText" text="Shane">
      <formula>NOT(ISERROR(SEARCH("Shane",BF13)))</formula>
    </cfRule>
    <cfRule type="containsText" dxfId="950" priority="1820" operator="containsText" text="Trevor">
      <formula>NOT(ISERROR(SEARCH("Trevor",BF13)))</formula>
    </cfRule>
    <cfRule type="containsText" dxfId="949" priority="1821" operator="containsText" text="Will">
      <formula>NOT(ISERROR(SEARCH("Will",BF13)))</formula>
    </cfRule>
    <cfRule type="containsText" dxfId="948" priority="1822" operator="containsText" text="Xtian">
      <formula>NOT(ISERROR(SEARCH("Xtian",BF13)))</formula>
    </cfRule>
  </conditionalFormatting>
  <conditionalFormatting sqref="BG32">
    <cfRule type="containsText" dxfId="947" priority="2003" operator="containsText" text="Alec">
      <formula>NOT(ISERROR(SEARCH("Alec",BG32)))</formula>
    </cfRule>
    <cfRule type="containsText" dxfId="946" priority="2004" operator="containsText" text="Alvin">
      <formula>NOT(ISERROR(SEARCH("Alvin",BG32)))</formula>
    </cfRule>
    <cfRule type="containsText" dxfId="945" priority="2005" operator="containsText" text="Chris">
      <formula>NOT(ISERROR(SEARCH("Chris",BG32)))</formula>
    </cfRule>
    <cfRule type="containsText" dxfId="944" priority="2006" operator="containsText" text="Evan">
      <formula>NOT(ISERROR(SEARCH("Evan",BG32)))</formula>
    </cfRule>
    <cfRule type="containsText" dxfId="943" priority="2007" operator="containsText" text="Jake">
      <formula>NOT(ISERROR(SEARCH("Jake",BG32)))</formula>
    </cfRule>
    <cfRule type="containsText" dxfId="942" priority="2008" operator="containsText" text="Joe">
      <formula>NOT(ISERROR(SEARCH("Joe",BG32)))</formula>
    </cfRule>
    <cfRule type="containsText" dxfId="941" priority="2009" operator="containsText" text="Justin">
      <formula>NOT(ISERROR(SEARCH("Justin",BG32)))</formula>
    </cfRule>
    <cfRule type="containsText" dxfId="940" priority="2010" operator="containsText" text="Michael">
      <formula>NOT(ISERROR(SEARCH("Michael",BG32)))</formula>
    </cfRule>
    <cfRule type="containsText" dxfId="939" priority="2011" operator="containsText" text="Shane">
      <formula>NOT(ISERROR(SEARCH("Shane",BG32)))</formula>
    </cfRule>
    <cfRule type="containsText" dxfId="938" priority="2012" operator="containsText" text="Trevor">
      <formula>NOT(ISERROR(SEARCH("Trevor",BG32)))</formula>
    </cfRule>
    <cfRule type="containsText" dxfId="937" priority="2013" operator="containsText" text="Will">
      <formula>NOT(ISERROR(SEARCH("Will",BG32)))</formula>
    </cfRule>
    <cfRule type="containsText" dxfId="936" priority="2014" operator="containsText" text="Xtian">
      <formula>NOT(ISERROR(SEARCH("Xtian",BG32)))</formula>
    </cfRule>
  </conditionalFormatting>
  <conditionalFormatting sqref="AY13">
    <cfRule type="containsText" dxfId="935" priority="2075" operator="containsText" text="Alec">
      <formula>NOT(ISERROR(SEARCH("Alec",AY13)))</formula>
    </cfRule>
    <cfRule type="containsText" dxfId="934" priority="2076" operator="containsText" text="Alvin">
      <formula>NOT(ISERROR(SEARCH("Alvin",AY13)))</formula>
    </cfRule>
    <cfRule type="containsText" dxfId="933" priority="2077" operator="containsText" text="Chris">
      <formula>NOT(ISERROR(SEARCH("Chris",AY13)))</formula>
    </cfRule>
    <cfRule type="containsText" dxfId="932" priority="2078" operator="containsText" text="Evan">
      <formula>NOT(ISERROR(SEARCH("Evan",AY13)))</formula>
    </cfRule>
    <cfRule type="containsText" dxfId="931" priority="2079" operator="containsText" text="Jake">
      <formula>NOT(ISERROR(SEARCH("Jake",AY13)))</formula>
    </cfRule>
    <cfRule type="containsText" dxfId="930" priority="2080" operator="containsText" text="Joe">
      <formula>NOT(ISERROR(SEARCH("Joe",AY13)))</formula>
    </cfRule>
    <cfRule type="containsText" dxfId="929" priority="2081" operator="containsText" text="Justin">
      <formula>NOT(ISERROR(SEARCH("Justin",AY13)))</formula>
    </cfRule>
    <cfRule type="containsText" dxfId="928" priority="2082" operator="containsText" text="Michael">
      <formula>NOT(ISERROR(SEARCH("Michael",AY13)))</formula>
    </cfRule>
    <cfRule type="containsText" dxfId="927" priority="2083" operator="containsText" text="Shane">
      <formula>NOT(ISERROR(SEARCH("Shane",AY13)))</formula>
    </cfRule>
    <cfRule type="containsText" dxfId="926" priority="2084" operator="containsText" text="Trevor">
      <formula>NOT(ISERROR(SEARCH("Trevor",AY13)))</formula>
    </cfRule>
    <cfRule type="containsText" dxfId="925" priority="2085" operator="containsText" text="Will">
      <formula>NOT(ISERROR(SEARCH("Will",AY13)))</formula>
    </cfRule>
    <cfRule type="containsText" dxfId="924" priority="2086" operator="containsText" text="Xtian">
      <formula>NOT(ISERROR(SEARCH("Xtian",AY13)))</formula>
    </cfRule>
  </conditionalFormatting>
  <conditionalFormatting sqref="BF10">
    <cfRule type="containsText" dxfId="923" priority="1775" operator="containsText" text="Alec">
      <formula>NOT(ISERROR(SEARCH("Alec",BF10)))</formula>
    </cfRule>
    <cfRule type="containsText" dxfId="922" priority="1776" operator="containsText" text="Alvin">
      <formula>NOT(ISERROR(SEARCH("Alvin",BF10)))</formula>
    </cfRule>
    <cfRule type="containsText" dxfId="921" priority="1777" operator="containsText" text="Chris">
      <formula>NOT(ISERROR(SEARCH("Chris",BF10)))</formula>
    </cfRule>
    <cfRule type="containsText" dxfId="920" priority="1778" operator="containsText" text="Evan">
      <formula>NOT(ISERROR(SEARCH("Evan",BF10)))</formula>
    </cfRule>
    <cfRule type="containsText" dxfId="919" priority="1779" operator="containsText" text="Jake">
      <formula>NOT(ISERROR(SEARCH("Jake",BF10)))</formula>
    </cfRule>
    <cfRule type="containsText" dxfId="918" priority="1780" operator="containsText" text="Joe">
      <formula>NOT(ISERROR(SEARCH("Joe",BF10)))</formula>
    </cfRule>
    <cfRule type="containsText" dxfId="917" priority="1781" operator="containsText" text="Justin">
      <formula>NOT(ISERROR(SEARCH("Justin",BF10)))</formula>
    </cfRule>
    <cfRule type="containsText" dxfId="916" priority="1782" operator="containsText" text="Michael">
      <formula>NOT(ISERROR(SEARCH("Michael",BF10)))</formula>
    </cfRule>
    <cfRule type="containsText" dxfId="915" priority="1783" operator="containsText" text="Shane">
      <formula>NOT(ISERROR(SEARCH("Shane",BF10)))</formula>
    </cfRule>
    <cfRule type="containsText" dxfId="914" priority="1784" operator="containsText" text="Trevor">
      <formula>NOT(ISERROR(SEARCH("Trevor",BF10)))</formula>
    </cfRule>
    <cfRule type="containsText" dxfId="913" priority="1785" operator="containsText" text="Will">
      <formula>NOT(ISERROR(SEARCH("Will",BF10)))</formula>
    </cfRule>
    <cfRule type="containsText" dxfId="912" priority="1786" operator="containsText" text="Xtian">
      <formula>NOT(ISERROR(SEARCH("Xtian",BF10)))</formula>
    </cfRule>
  </conditionalFormatting>
  <conditionalFormatting sqref="BG6 BG8:BG10">
    <cfRule type="containsText" dxfId="911" priority="1859" operator="containsText" text="Alec">
      <formula>NOT(ISERROR(SEARCH("Alec",BG6)))</formula>
    </cfRule>
    <cfRule type="containsText" dxfId="910" priority="1860" operator="containsText" text="Alvin">
      <formula>NOT(ISERROR(SEARCH("Alvin",BG6)))</formula>
    </cfRule>
    <cfRule type="containsText" dxfId="909" priority="1861" operator="containsText" text="Chris">
      <formula>NOT(ISERROR(SEARCH("Chris",BG6)))</formula>
    </cfRule>
    <cfRule type="containsText" dxfId="908" priority="1862" operator="containsText" text="Evan">
      <formula>NOT(ISERROR(SEARCH("Evan",BG6)))</formula>
    </cfRule>
    <cfRule type="containsText" dxfId="907" priority="1863" operator="containsText" text="Jake">
      <formula>NOT(ISERROR(SEARCH("Jake",BG6)))</formula>
    </cfRule>
    <cfRule type="containsText" dxfId="906" priority="1864" operator="containsText" text="Joe">
      <formula>NOT(ISERROR(SEARCH("Joe",BG6)))</formula>
    </cfRule>
    <cfRule type="containsText" dxfId="905" priority="1865" operator="containsText" text="Justin">
      <formula>NOT(ISERROR(SEARCH("Justin",BG6)))</formula>
    </cfRule>
    <cfRule type="containsText" dxfId="904" priority="1866" operator="containsText" text="Michael">
      <formula>NOT(ISERROR(SEARCH("Michael",BG6)))</formula>
    </cfRule>
    <cfRule type="containsText" dxfId="903" priority="1867" operator="containsText" text="Shane">
      <formula>NOT(ISERROR(SEARCH("Shane",BG6)))</formula>
    </cfRule>
    <cfRule type="containsText" dxfId="902" priority="1868" operator="containsText" text="Trevor">
      <formula>NOT(ISERROR(SEARCH("Trevor",BG6)))</formula>
    </cfRule>
    <cfRule type="containsText" dxfId="901" priority="1869" operator="containsText" text="Will">
      <formula>NOT(ISERROR(SEARCH("Will",BG6)))</formula>
    </cfRule>
    <cfRule type="containsText" dxfId="900" priority="1870" operator="containsText" text="Xtian">
      <formula>NOT(ISERROR(SEARCH("Xtian",BG6)))</formula>
    </cfRule>
  </conditionalFormatting>
  <conditionalFormatting sqref="BD11:BD12 BD14:BD31">
    <cfRule type="containsText" dxfId="899" priority="1943" operator="containsText" text="Alec">
      <formula>NOT(ISERROR(SEARCH("Alec",BD11)))</formula>
    </cfRule>
    <cfRule type="containsText" dxfId="898" priority="1944" operator="containsText" text="Alvin">
      <formula>NOT(ISERROR(SEARCH("Alvin",BD11)))</formula>
    </cfRule>
    <cfRule type="containsText" dxfId="897" priority="1945" operator="containsText" text="Chris">
      <formula>NOT(ISERROR(SEARCH("Chris",BD11)))</formula>
    </cfRule>
    <cfRule type="containsText" dxfId="896" priority="1946" operator="containsText" text="Evan">
      <formula>NOT(ISERROR(SEARCH("Evan",BD11)))</formula>
    </cfRule>
    <cfRule type="containsText" dxfId="895" priority="1947" operator="containsText" text="Jake">
      <formula>NOT(ISERROR(SEARCH("Jake",BD11)))</formula>
    </cfRule>
    <cfRule type="containsText" dxfId="894" priority="1948" operator="containsText" text="Joe">
      <formula>NOT(ISERROR(SEARCH("Joe",BD11)))</formula>
    </cfRule>
    <cfRule type="containsText" dxfId="893" priority="1949" operator="containsText" text="Justin">
      <formula>NOT(ISERROR(SEARCH("Justin",BD11)))</formula>
    </cfRule>
    <cfRule type="containsText" dxfId="892" priority="1950" operator="containsText" text="Michael">
      <formula>NOT(ISERROR(SEARCH("Michael",BD11)))</formula>
    </cfRule>
    <cfRule type="containsText" dxfId="891" priority="1951" operator="containsText" text="Shane">
      <formula>NOT(ISERROR(SEARCH("Shane",BD11)))</formula>
    </cfRule>
    <cfRule type="containsText" dxfId="890" priority="1952" operator="containsText" text="Trevor">
      <formula>NOT(ISERROR(SEARCH("Trevor",BD11)))</formula>
    </cfRule>
    <cfRule type="containsText" dxfId="889" priority="1953" operator="containsText" text="Will">
      <formula>NOT(ISERROR(SEARCH("Will",BD11)))</formula>
    </cfRule>
    <cfRule type="containsText" dxfId="888" priority="1954" operator="containsText" text="Xtian">
      <formula>NOT(ISERROR(SEARCH("Xtian",BD11)))</formula>
    </cfRule>
  </conditionalFormatting>
  <conditionalFormatting sqref="BI6 BI8:BI10">
    <cfRule type="containsText" dxfId="887" priority="1739" operator="containsText" text="Alec">
      <formula>NOT(ISERROR(SEARCH("Alec",BI6)))</formula>
    </cfRule>
    <cfRule type="containsText" dxfId="886" priority="1740" operator="containsText" text="Alvin">
      <formula>NOT(ISERROR(SEARCH("Alvin",BI6)))</formula>
    </cfRule>
    <cfRule type="containsText" dxfId="885" priority="1741" operator="containsText" text="Chris">
      <formula>NOT(ISERROR(SEARCH("Chris",BI6)))</formula>
    </cfRule>
    <cfRule type="containsText" dxfId="884" priority="1742" operator="containsText" text="Evan">
      <formula>NOT(ISERROR(SEARCH("Evan",BI6)))</formula>
    </cfRule>
    <cfRule type="containsText" dxfId="883" priority="1743" operator="containsText" text="Jake">
      <formula>NOT(ISERROR(SEARCH("Jake",BI6)))</formula>
    </cfRule>
    <cfRule type="containsText" dxfId="882" priority="1744" operator="containsText" text="Joe">
      <formula>NOT(ISERROR(SEARCH("Joe",BI6)))</formula>
    </cfRule>
    <cfRule type="containsText" dxfId="881" priority="1745" operator="containsText" text="Justin">
      <formula>NOT(ISERROR(SEARCH("Justin",BI6)))</formula>
    </cfRule>
    <cfRule type="containsText" dxfId="880" priority="1746" operator="containsText" text="Michael">
      <formula>NOT(ISERROR(SEARCH("Michael",BI6)))</formula>
    </cfRule>
    <cfRule type="containsText" dxfId="879" priority="1747" operator="containsText" text="Shane">
      <formula>NOT(ISERROR(SEARCH("Shane",BI6)))</formula>
    </cfRule>
    <cfRule type="containsText" dxfId="878" priority="1748" operator="containsText" text="Trevor">
      <formula>NOT(ISERROR(SEARCH("Trevor",BI6)))</formula>
    </cfRule>
    <cfRule type="containsText" dxfId="877" priority="1749" operator="containsText" text="Will">
      <formula>NOT(ISERROR(SEARCH("Will",BI6)))</formula>
    </cfRule>
    <cfRule type="containsText" dxfId="876" priority="1750" operator="containsText" text="Xtian">
      <formula>NOT(ISERROR(SEARCH("Xtian",BI6)))</formula>
    </cfRule>
  </conditionalFormatting>
  <conditionalFormatting sqref="BF32">
    <cfRule type="containsText" dxfId="875" priority="1823" operator="containsText" text="Alec">
      <formula>NOT(ISERROR(SEARCH("Alec",BF32)))</formula>
    </cfRule>
    <cfRule type="containsText" dxfId="874" priority="1824" operator="containsText" text="Alvin">
      <formula>NOT(ISERROR(SEARCH("Alvin",BF32)))</formula>
    </cfRule>
    <cfRule type="containsText" dxfId="873" priority="1825" operator="containsText" text="Chris">
      <formula>NOT(ISERROR(SEARCH("Chris",BF32)))</formula>
    </cfRule>
    <cfRule type="containsText" dxfId="872" priority="1826" operator="containsText" text="Evan">
      <formula>NOT(ISERROR(SEARCH("Evan",BF32)))</formula>
    </cfRule>
    <cfRule type="containsText" dxfId="871" priority="1827" operator="containsText" text="Jake">
      <formula>NOT(ISERROR(SEARCH("Jake",BF32)))</formula>
    </cfRule>
    <cfRule type="containsText" dxfId="870" priority="1828" operator="containsText" text="Joe">
      <formula>NOT(ISERROR(SEARCH("Joe",BF32)))</formula>
    </cfRule>
    <cfRule type="containsText" dxfId="869" priority="1829" operator="containsText" text="Justin">
      <formula>NOT(ISERROR(SEARCH("Justin",BF32)))</formula>
    </cfRule>
    <cfRule type="containsText" dxfId="868" priority="1830" operator="containsText" text="Michael">
      <formula>NOT(ISERROR(SEARCH("Michael",BF32)))</formula>
    </cfRule>
    <cfRule type="containsText" dxfId="867" priority="1831" operator="containsText" text="Shane">
      <formula>NOT(ISERROR(SEARCH("Shane",BF32)))</formula>
    </cfRule>
    <cfRule type="containsText" dxfId="866" priority="1832" operator="containsText" text="Trevor">
      <formula>NOT(ISERROR(SEARCH("Trevor",BF32)))</formula>
    </cfRule>
    <cfRule type="containsText" dxfId="865" priority="1833" operator="containsText" text="Will">
      <formula>NOT(ISERROR(SEARCH("Will",BF32)))</formula>
    </cfRule>
    <cfRule type="containsText" dxfId="864" priority="1834" operator="containsText" text="Xtian">
      <formula>NOT(ISERROR(SEARCH("Xtian",BF32)))</formula>
    </cfRule>
  </conditionalFormatting>
  <conditionalFormatting sqref="BD32">
    <cfRule type="containsText" dxfId="863" priority="1931" operator="containsText" text="Alec">
      <formula>NOT(ISERROR(SEARCH("Alec",BD32)))</formula>
    </cfRule>
    <cfRule type="containsText" dxfId="862" priority="1932" operator="containsText" text="Alvin">
      <formula>NOT(ISERROR(SEARCH("Alvin",BD32)))</formula>
    </cfRule>
    <cfRule type="containsText" dxfId="861" priority="1933" operator="containsText" text="Chris">
      <formula>NOT(ISERROR(SEARCH("Chris",BD32)))</formula>
    </cfRule>
    <cfRule type="containsText" dxfId="860" priority="1934" operator="containsText" text="Evan">
      <formula>NOT(ISERROR(SEARCH("Evan",BD32)))</formula>
    </cfRule>
    <cfRule type="containsText" dxfId="859" priority="1935" operator="containsText" text="Jake">
      <formula>NOT(ISERROR(SEARCH("Jake",BD32)))</formula>
    </cfRule>
    <cfRule type="containsText" dxfId="858" priority="1936" operator="containsText" text="Joe">
      <formula>NOT(ISERROR(SEARCH("Joe",BD32)))</formula>
    </cfRule>
    <cfRule type="containsText" dxfId="857" priority="1937" operator="containsText" text="Justin">
      <formula>NOT(ISERROR(SEARCH("Justin",BD32)))</formula>
    </cfRule>
    <cfRule type="containsText" dxfId="856" priority="1938" operator="containsText" text="Michael">
      <formula>NOT(ISERROR(SEARCH("Michael",BD32)))</formula>
    </cfRule>
    <cfRule type="containsText" dxfId="855" priority="1939" operator="containsText" text="Shane">
      <formula>NOT(ISERROR(SEARCH("Shane",BD32)))</formula>
    </cfRule>
    <cfRule type="containsText" dxfId="854" priority="1940" operator="containsText" text="Trevor">
      <formula>NOT(ISERROR(SEARCH("Trevor",BD32)))</formula>
    </cfRule>
    <cfRule type="containsText" dxfId="853" priority="1941" operator="containsText" text="Will">
      <formula>NOT(ISERROR(SEARCH("Will",BD32)))</formula>
    </cfRule>
    <cfRule type="containsText" dxfId="852" priority="1942" operator="containsText" text="Xtian">
      <formula>NOT(ISERROR(SEARCH("Xtian",BD32)))</formula>
    </cfRule>
  </conditionalFormatting>
  <conditionalFormatting sqref="BD6 BD8:BD10">
    <cfRule type="containsText" dxfId="851" priority="1907" operator="containsText" text="Alec">
      <formula>NOT(ISERROR(SEARCH("Alec",BD6)))</formula>
    </cfRule>
    <cfRule type="containsText" dxfId="850" priority="1908" operator="containsText" text="Alvin">
      <formula>NOT(ISERROR(SEARCH("Alvin",BD6)))</formula>
    </cfRule>
    <cfRule type="containsText" dxfId="849" priority="1909" operator="containsText" text="Chris">
      <formula>NOT(ISERROR(SEARCH("Chris",BD6)))</formula>
    </cfRule>
    <cfRule type="containsText" dxfId="848" priority="1910" operator="containsText" text="Evan">
      <formula>NOT(ISERROR(SEARCH("Evan",BD6)))</formula>
    </cfRule>
    <cfRule type="containsText" dxfId="847" priority="1911" operator="containsText" text="Jake">
      <formula>NOT(ISERROR(SEARCH("Jake",BD6)))</formula>
    </cfRule>
    <cfRule type="containsText" dxfId="846" priority="1912" operator="containsText" text="Joe">
      <formula>NOT(ISERROR(SEARCH("Joe",BD6)))</formula>
    </cfRule>
    <cfRule type="containsText" dxfId="845" priority="1913" operator="containsText" text="Justin">
      <formula>NOT(ISERROR(SEARCH("Justin",BD6)))</formula>
    </cfRule>
    <cfRule type="containsText" dxfId="844" priority="1914" operator="containsText" text="Michael">
      <formula>NOT(ISERROR(SEARCH("Michael",BD6)))</formula>
    </cfRule>
    <cfRule type="containsText" dxfId="843" priority="1915" operator="containsText" text="Shane">
      <formula>NOT(ISERROR(SEARCH("Shane",BD6)))</formula>
    </cfRule>
    <cfRule type="containsText" dxfId="842" priority="1916" operator="containsText" text="Trevor">
      <formula>NOT(ISERROR(SEARCH("Trevor",BD6)))</formula>
    </cfRule>
    <cfRule type="containsText" dxfId="841" priority="1917" operator="containsText" text="Will">
      <formula>NOT(ISERROR(SEARCH("Will",BD6)))</formula>
    </cfRule>
    <cfRule type="containsText" dxfId="840" priority="1918" operator="containsText" text="Xtian">
      <formula>NOT(ISERROR(SEARCH("Xtian",BD6)))</formula>
    </cfRule>
  </conditionalFormatting>
  <conditionalFormatting sqref="BN11:BN12 BN14:BN18 BN31:BN32">
    <cfRule type="containsText" dxfId="839" priority="1715" operator="containsText" text="Alec">
      <formula>NOT(ISERROR(SEARCH("Alec",BN11)))</formula>
    </cfRule>
    <cfRule type="containsText" dxfId="838" priority="1716" operator="containsText" text="Alvin">
      <formula>NOT(ISERROR(SEARCH("Alvin",BN11)))</formula>
    </cfRule>
    <cfRule type="containsText" dxfId="837" priority="1717" operator="containsText" text="Chris">
      <formula>NOT(ISERROR(SEARCH("Chris",BN11)))</formula>
    </cfRule>
    <cfRule type="containsText" dxfId="836" priority="1718" operator="containsText" text="Evan">
      <formula>NOT(ISERROR(SEARCH("Evan",BN11)))</formula>
    </cfRule>
    <cfRule type="containsText" dxfId="835" priority="1719" operator="containsText" text="Jake">
      <formula>NOT(ISERROR(SEARCH("Jake",BN11)))</formula>
    </cfRule>
    <cfRule type="containsText" dxfId="834" priority="1720" operator="containsText" text="Joe">
      <formula>NOT(ISERROR(SEARCH("Joe",BN11)))</formula>
    </cfRule>
    <cfRule type="containsText" dxfId="833" priority="1721" operator="containsText" text="Justin">
      <formula>NOT(ISERROR(SEARCH("Justin",BN11)))</formula>
    </cfRule>
    <cfRule type="containsText" dxfId="832" priority="1722" operator="containsText" text="Michael">
      <formula>NOT(ISERROR(SEARCH("Michael",BN11)))</formula>
    </cfRule>
    <cfRule type="containsText" dxfId="831" priority="1723" operator="containsText" text="Shane">
      <formula>NOT(ISERROR(SEARCH("Shane",BN11)))</formula>
    </cfRule>
    <cfRule type="containsText" dxfId="830" priority="1724" operator="containsText" text="Trevor">
      <formula>NOT(ISERROR(SEARCH("Trevor",BN11)))</formula>
    </cfRule>
    <cfRule type="containsText" dxfId="829" priority="1725" operator="containsText" text="Will">
      <formula>NOT(ISERROR(SEARCH("Will",BN11)))</formula>
    </cfRule>
    <cfRule type="containsText" dxfId="828" priority="1726" operator="containsText" text="Xtian">
      <formula>NOT(ISERROR(SEARCH("Xtian",BN11)))</formula>
    </cfRule>
  </conditionalFormatting>
  <conditionalFormatting sqref="BG7">
    <cfRule type="containsText" dxfId="827" priority="1847" operator="containsText" text="Alec">
      <formula>NOT(ISERROR(SEARCH("Alec",BG7)))</formula>
    </cfRule>
    <cfRule type="containsText" dxfId="826" priority="1848" operator="containsText" text="Alvin">
      <formula>NOT(ISERROR(SEARCH("Alvin",BG7)))</formula>
    </cfRule>
    <cfRule type="containsText" dxfId="825" priority="1849" operator="containsText" text="Chris">
      <formula>NOT(ISERROR(SEARCH("Chris",BG7)))</formula>
    </cfRule>
    <cfRule type="containsText" dxfId="824" priority="1850" operator="containsText" text="Evan">
      <formula>NOT(ISERROR(SEARCH("Evan",BG7)))</formula>
    </cfRule>
    <cfRule type="containsText" dxfId="823" priority="1851" operator="containsText" text="Jake">
      <formula>NOT(ISERROR(SEARCH("Jake",BG7)))</formula>
    </cfRule>
    <cfRule type="containsText" dxfId="822" priority="1852" operator="containsText" text="Joe">
      <formula>NOT(ISERROR(SEARCH("Joe",BG7)))</formula>
    </cfRule>
    <cfRule type="containsText" dxfId="821" priority="1853" operator="containsText" text="Justin">
      <formula>NOT(ISERROR(SEARCH("Justin",BG7)))</formula>
    </cfRule>
    <cfRule type="containsText" dxfId="820" priority="1854" operator="containsText" text="Michael">
      <formula>NOT(ISERROR(SEARCH("Michael",BG7)))</formula>
    </cfRule>
    <cfRule type="containsText" dxfId="819" priority="1855" operator="containsText" text="Shane">
      <formula>NOT(ISERROR(SEARCH("Shane",BG7)))</formula>
    </cfRule>
    <cfRule type="containsText" dxfId="818" priority="1856" operator="containsText" text="Trevor">
      <formula>NOT(ISERROR(SEARCH("Trevor",BG7)))</formula>
    </cfRule>
    <cfRule type="containsText" dxfId="817" priority="1857" operator="containsText" text="Will">
      <formula>NOT(ISERROR(SEARCH("Will",BG7)))</formula>
    </cfRule>
    <cfRule type="containsText" dxfId="816" priority="1858" operator="containsText" text="Xtian">
      <formula>NOT(ISERROR(SEARCH("Xtian",BG7)))</formula>
    </cfRule>
  </conditionalFormatting>
  <conditionalFormatting sqref="BE13">
    <cfRule type="containsText" dxfId="815" priority="1955" operator="containsText" text="Alec">
      <formula>NOT(ISERROR(SEARCH("Alec",BE13)))</formula>
    </cfRule>
    <cfRule type="containsText" dxfId="814" priority="1956" operator="containsText" text="Alvin">
      <formula>NOT(ISERROR(SEARCH("Alvin",BE13)))</formula>
    </cfRule>
    <cfRule type="containsText" dxfId="813" priority="1957" operator="containsText" text="Chris">
      <formula>NOT(ISERROR(SEARCH("Chris",BE13)))</formula>
    </cfRule>
    <cfRule type="containsText" dxfId="812" priority="1958" operator="containsText" text="Evan">
      <formula>NOT(ISERROR(SEARCH("Evan",BE13)))</formula>
    </cfRule>
    <cfRule type="containsText" dxfId="811" priority="1959" operator="containsText" text="Jake">
      <formula>NOT(ISERROR(SEARCH("Jake",BE13)))</formula>
    </cfRule>
    <cfRule type="containsText" dxfId="810" priority="1960" operator="containsText" text="Joe">
      <formula>NOT(ISERROR(SEARCH("Joe",BE13)))</formula>
    </cfRule>
    <cfRule type="containsText" dxfId="809" priority="1961" operator="containsText" text="Justin">
      <formula>NOT(ISERROR(SEARCH("Justin",BE13)))</formula>
    </cfRule>
    <cfRule type="containsText" dxfId="808" priority="1962" operator="containsText" text="Michael">
      <formula>NOT(ISERROR(SEARCH("Michael",BE13)))</formula>
    </cfRule>
    <cfRule type="containsText" dxfId="807" priority="1963" operator="containsText" text="Shane">
      <formula>NOT(ISERROR(SEARCH("Shane",BE13)))</formula>
    </cfRule>
    <cfRule type="containsText" dxfId="806" priority="1964" operator="containsText" text="Trevor">
      <formula>NOT(ISERROR(SEARCH("Trevor",BE13)))</formula>
    </cfRule>
    <cfRule type="containsText" dxfId="805" priority="1965" operator="containsText" text="Will">
      <formula>NOT(ISERROR(SEARCH("Will",BE13)))</formula>
    </cfRule>
    <cfRule type="containsText" dxfId="804" priority="1966" operator="containsText" text="Xtian">
      <formula>NOT(ISERROR(SEARCH("Xtian",BE13)))</formula>
    </cfRule>
  </conditionalFormatting>
  <conditionalFormatting sqref="BD7">
    <cfRule type="containsText" dxfId="803" priority="1895" operator="containsText" text="Alec">
      <formula>NOT(ISERROR(SEARCH("Alec",BD7)))</formula>
    </cfRule>
    <cfRule type="containsText" dxfId="802" priority="1896" operator="containsText" text="Alvin">
      <formula>NOT(ISERROR(SEARCH("Alvin",BD7)))</formula>
    </cfRule>
    <cfRule type="containsText" dxfId="801" priority="1897" operator="containsText" text="Chris">
      <formula>NOT(ISERROR(SEARCH("Chris",BD7)))</formula>
    </cfRule>
    <cfRule type="containsText" dxfId="800" priority="1898" operator="containsText" text="Evan">
      <formula>NOT(ISERROR(SEARCH("Evan",BD7)))</formula>
    </cfRule>
    <cfRule type="containsText" dxfId="799" priority="1899" operator="containsText" text="Jake">
      <formula>NOT(ISERROR(SEARCH("Jake",BD7)))</formula>
    </cfRule>
    <cfRule type="containsText" dxfId="798" priority="1900" operator="containsText" text="Joe">
      <formula>NOT(ISERROR(SEARCH("Joe",BD7)))</formula>
    </cfRule>
    <cfRule type="containsText" dxfId="797" priority="1901" operator="containsText" text="Justin">
      <formula>NOT(ISERROR(SEARCH("Justin",BD7)))</formula>
    </cfRule>
    <cfRule type="containsText" dxfId="796" priority="1902" operator="containsText" text="Michael">
      <formula>NOT(ISERROR(SEARCH("Michael",BD7)))</formula>
    </cfRule>
    <cfRule type="containsText" dxfId="795" priority="1903" operator="containsText" text="Shane">
      <formula>NOT(ISERROR(SEARCH("Shane",BD7)))</formula>
    </cfRule>
    <cfRule type="containsText" dxfId="794" priority="1904" operator="containsText" text="Trevor">
      <formula>NOT(ISERROR(SEARCH("Trevor",BD7)))</formula>
    </cfRule>
    <cfRule type="containsText" dxfId="793" priority="1905" operator="containsText" text="Will">
      <formula>NOT(ISERROR(SEARCH("Will",BD7)))</formula>
    </cfRule>
    <cfRule type="containsText" dxfId="792" priority="1906" operator="containsText" text="Xtian">
      <formula>NOT(ISERROR(SEARCH("Xtian",BD7)))</formula>
    </cfRule>
  </conditionalFormatting>
  <conditionalFormatting sqref="BN6:BN10">
    <cfRule type="containsText" dxfId="791" priority="1679" operator="containsText" text="Alec">
      <formula>NOT(ISERROR(SEARCH("Alec",BN6)))</formula>
    </cfRule>
    <cfRule type="containsText" dxfId="790" priority="1680" operator="containsText" text="Alvin">
      <formula>NOT(ISERROR(SEARCH("Alvin",BN6)))</formula>
    </cfRule>
    <cfRule type="containsText" dxfId="789" priority="1681" operator="containsText" text="Chris">
      <formula>NOT(ISERROR(SEARCH("Chris",BN6)))</formula>
    </cfRule>
    <cfRule type="containsText" dxfId="788" priority="1682" operator="containsText" text="Evan">
      <formula>NOT(ISERROR(SEARCH("Evan",BN6)))</formula>
    </cfRule>
    <cfRule type="containsText" dxfId="787" priority="1683" operator="containsText" text="Jake">
      <formula>NOT(ISERROR(SEARCH("Jake",BN6)))</formula>
    </cfRule>
    <cfRule type="containsText" dxfId="786" priority="1684" operator="containsText" text="Joe">
      <formula>NOT(ISERROR(SEARCH("Joe",BN6)))</formula>
    </cfRule>
    <cfRule type="containsText" dxfId="785" priority="1685" operator="containsText" text="Justin">
      <formula>NOT(ISERROR(SEARCH("Justin",BN6)))</formula>
    </cfRule>
    <cfRule type="containsText" dxfId="784" priority="1686" operator="containsText" text="Michael">
      <formula>NOT(ISERROR(SEARCH("Michael",BN6)))</formula>
    </cfRule>
    <cfRule type="containsText" dxfId="783" priority="1687" operator="containsText" text="Shane">
      <formula>NOT(ISERROR(SEARCH("Shane",BN6)))</formula>
    </cfRule>
    <cfRule type="containsText" dxfId="782" priority="1688" operator="containsText" text="Trevor">
      <formula>NOT(ISERROR(SEARCH("Trevor",BN6)))</formula>
    </cfRule>
    <cfRule type="containsText" dxfId="781" priority="1689" operator="containsText" text="Will">
      <formula>NOT(ISERROR(SEARCH("Will",BN6)))</formula>
    </cfRule>
    <cfRule type="containsText" dxfId="780" priority="1690" operator="containsText" text="Xtian">
      <formula>NOT(ISERROR(SEARCH("Xtian",BN6)))</formula>
    </cfRule>
  </conditionalFormatting>
  <conditionalFormatting sqref="BI7">
    <cfRule type="containsText" dxfId="779" priority="1727" operator="containsText" text="Alec">
      <formula>NOT(ISERROR(SEARCH("Alec",BI7)))</formula>
    </cfRule>
    <cfRule type="containsText" dxfId="778" priority="1728" operator="containsText" text="Alvin">
      <formula>NOT(ISERROR(SEARCH("Alvin",BI7)))</formula>
    </cfRule>
    <cfRule type="containsText" dxfId="777" priority="1729" operator="containsText" text="Chris">
      <formula>NOT(ISERROR(SEARCH("Chris",BI7)))</formula>
    </cfRule>
    <cfRule type="containsText" dxfId="776" priority="1730" operator="containsText" text="Evan">
      <formula>NOT(ISERROR(SEARCH("Evan",BI7)))</formula>
    </cfRule>
    <cfRule type="containsText" dxfId="775" priority="1731" operator="containsText" text="Jake">
      <formula>NOT(ISERROR(SEARCH("Jake",BI7)))</formula>
    </cfRule>
    <cfRule type="containsText" dxfId="774" priority="1732" operator="containsText" text="Joe">
      <formula>NOT(ISERROR(SEARCH("Joe",BI7)))</formula>
    </cfRule>
    <cfRule type="containsText" dxfId="773" priority="1733" operator="containsText" text="Justin">
      <formula>NOT(ISERROR(SEARCH("Justin",BI7)))</formula>
    </cfRule>
    <cfRule type="containsText" dxfId="772" priority="1734" operator="containsText" text="Michael">
      <formula>NOT(ISERROR(SEARCH("Michael",BI7)))</formula>
    </cfRule>
    <cfRule type="containsText" dxfId="771" priority="1735" operator="containsText" text="Shane">
      <formula>NOT(ISERROR(SEARCH("Shane",BI7)))</formula>
    </cfRule>
    <cfRule type="containsText" dxfId="770" priority="1736" operator="containsText" text="Trevor">
      <formula>NOT(ISERROR(SEARCH("Trevor",BI7)))</formula>
    </cfRule>
    <cfRule type="containsText" dxfId="769" priority="1737" operator="containsText" text="Will">
      <formula>NOT(ISERROR(SEARCH("Will",BI7)))</formula>
    </cfRule>
    <cfRule type="containsText" dxfId="768" priority="1738" operator="containsText" text="Xtian">
      <formula>NOT(ISERROR(SEARCH("Xtian",BI7)))</formula>
    </cfRule>
  </conditionalFormatting>
  <conditionalFormatting sqref="BE11:BE12 BE14:BE31">
    <cfRule type="containsText" dxfId="767" priority="1979" operator="containsText" text="Alec">
      <formula>NOT(ISERROR(SEARCH("Alec",BE11)))</formula>
    </cfRule>
    <cfRule type="containsText" dxfId="766" priority="1980" operator="containsText" text="Alvin">
      <formula>NOT(ISERROR(SEARCH("Alvin",BE11)))</formula>
    </cfRule>
    <cfRule type="containsText" dxfId="765" priority="1981" operator="containsText" text="Chris">
      <formula>NOT(ISERROR(SEARCH("Chris",BE11)))</formula>
    </cfRule>
    <cfRule type="containsText" dxfId="764" priority="1982" operator="containsText" text="Evan">
      <formula>NOT(ISERROR(SEARCH("Evan",BE11)))</formula>
    </cfRule>
    <cfRule type="containsText" dxfId="763" priority="1983" operator="containsText" text="Jake">
      <formula>NOT(ISERROR(SEARCH("Jake",BE11)))</formula>
    </cfRule>
    <cfRule type="containsText" dxfId="762" priority="1984" operator="containsText" text="Joe">
      <formula>NOT(ISERROR(SEARCH("Joe",BE11)))</formula>
    </cfRule>
    <cfRule type="containsText" dxfId="761" priority="1985" operator="containsText" text="Justin">
      <formula>NOT(ISERROR(SEARCH("Justin",BE11)))</formula>
    </cfRule>
    <cfRule type="containsText" dxfId="760" priority="1986" operator="containsText" text="Michael">
      <formula>NOT(ISERROR(SEARCH("Michael",BE11)))</formula>
    </cfRule>
    <cfRule type="containsText" dxfId="759" priority="1987" operator="containsText" text="Shane">
      <formula>NOT(ISERROR(SEARCH("Shane",BE11)))</formula>
    </cfRule>
    <cfRule type="containsText" dxfId="758" priority="1988" operator="containsText" text="Trevor">
      <formula>NOT(ISERROR(SEARCH("Trevor",BE11)))</formula>
    </cfRule>
    <cfRule type="containsText" dxfId="757" priority="1989" operator="containsText" text="Will">
      <formula>NOT(ISERROR(SEARCH("Will",BE11)))</formula>
    </cfRule>
    <cfRule type="containsText" dxfId="756" priority="1990" operator="containsText" text="Xtian">
      <formula>NOT(ISERROR(SEARCH("Xtian",BE11)))</formula>
    </cfRule>
  </conditionalFormatting>
  <conditionalFormatting sqref="BF7">
    <cfRule type="containsText" dxfId="755" priority="1787" operator="containsText" text="Alec">
      <formula>NOT(ISERROR(SEARCH("Alec",BF7)))</formula>
    </cfRule>
    <cfRule type="containsText" dxfId="754" priority="1788" operator="containsText" text="Alvin">
      <formula>NOT(ISERROR(SEARCH("Alvin",BF7)))</formula>
    </cfRule>
    <cfRule type="containsText" dxfId="753" priority="1789" operator="containsText" text="Chris">
      <formula>NOT(ISERROR(SEARCH("Chris",BF7)))</formula>
    </cfRule>
    <cfRule type="containsText" dxfId="752" priority="1790" operator="containsText" text="Evan">
      <formula>NOT(ISERROR(SEARCH("Evan",BF7)))</formula>
    </cfRule>
    <cfRule type="containsText" dxfId="751" priority="1791" operator="containsText" text="Jake">
      <formula>NOT(ISERROR(SEARCH("Jake",BF7)))</formula>
    </cfRule>
    <cfRule type="containsText" dxfId="750" priority="1792" operator="containsText" text="Joe">
      <formula>NOT(ISERROR(SEARCH("Joe",BF7)))</formula>
    </cfRule>
    <cfRule type="containsText" dxfId="749" priority="1793" operator="containsText" text="Justin">
      <formula>NOT(ISERROR(SEARCH("Justin",BF7)))</formula>
    </cfRule>
    <cfRule type="containsText" dxfId="748" priority="1794" operator="containsText" text="Michael">
      <formula>NOT(ISERROR(SEARCH("Michael",BF7)))</formula>
    </cfRule>
    <cfRule type="containsText" dxfId="747" priority="1795" operator="containsText" text="Shane">
      <formula>NOT(ISERROR(SEARCH("Shane",BF7)))</formula>
    </cfRule>
    <cfRule type="containsText" dxfId="746" priority="1796" operator="containsText" text="Trevor">
      <formula>NOT(ISERROR(SEARCH("Trevor",BF7)))</formula>
    </cfRule>
    <cfRule type="containsText" dxfId="745" priority="1797" operator="containsText" text="Will">
      <formula>NOT(ISERROR(SEARCH("Will",BF7)))</formula>
    </cfRule>
    <cfRule type="containsText" dxfId="744" priority="1798" operator="containsText" text="Xtian">
      <formula>NOT(ISERROR(SEARCH("Xtian",BF7)))</formula>
    </cfRule>
  </conditionalFormatting>
  <conditionalFormatting sqref="BF11:BF12 BF14:BF31">
    <cfRule type="containsText" dxfId="743" priority="1835" operator="containsText" text="Alec">
      <formula>NOT(ISERROR(SEARCH("Alec",BF11)))</formula>
    </cfRule>
    <cfRule type="containsText" dxfId="742" priority="1836" operator="containsText" text="Alvin">
      <formula>NOT(ISERROR(SEARCH("Alvin",BF11)))</formula>
    </cfRule>
    <cfRule type="containsText" dxfId="741" priority="1837" operator="containsText" text="Chris">
      <formula>NOT(ISERROR(SEARCH("Chris",BF11)))</formula>
    </cfRule>
    <cfRule type="containsText" dxfId="740" priority="1838" operator="containsText" text="Evan">
      <formula>NOT(ISERROR(SEARCH("Evan",BF11)))</formula>
    </cfRule>
    <cfRule type="containsText" dxfId="739" priority="1839" operator="containsText" text="Jake">
      <formula>NOT(ISERROR(SEARCH("Jake",BF11)))</formula>
    </cfRule>
    <cfRule type="containsText" dxfId="738" priority="1840" operator="containsText" text="Joe">
      <formula>NOT(ISERROR(SEARCH("Joe",BF11)))</formula>
    </cfRule>
    <cfRule type="containsText" dxfId="737" priority="1841" operator="containsText" text="Justin">
      <formula>NOT(ISERROR(SEARCH("Justin",BF11)))</formula>
    </cfRule>
    <cfRule type="containsText" dxfId="736" priority="1842" operator="containsText" text="Michael">
      <formula>NOT(ISERROR(SEARCH("Michael",BF11)))</formula>
    </cfRule>
    <cfRule type="containsText" dxfId="735" priority="1843" operator="containsText" text="Shane">
      <formula>NOT(ISERROR(SEARCH("Shane",BF11)))</formula>
    </cfRule>
    <cfRule type="containsText" dxfId="734" priority="1844" operator="containsText" text="Trevor">
      <formula>NOT(ISERROR(SEARCH("Trevor",BF11)))</formula>
    </cfRule>
    <cfRule type="containsText" dxfId="733" priority="1845" operator="containsText" text="Will">
      <formula>NOT(ISERROR(SEARCH("Will",BF11)))</formula>
    </cfRule>
    <cfRule type="containsText" dxfId="732" priority="1846" operator="containsText" text="Xtian">
      <formula>NOT(ISERROR(SEARCH("Xtian",BF11)))</formula>
    </cfRule>
  </conditionalFormatting>
  <conditionalFormatting sqref="BH6 BH8:BH10">
    <cfRule type="containsText" dxfId="731" priority="1763" operator="containsText" text="Alec">
      <formula>NOT(ISERROR(SEARCH("Alec",BH6)))</formula>
    </cfRule>
    <cfRule type="containsText" dxfId="730" priority="1764" operator="containsText" text="Alvin">
      <formula>NOT(ISERROR(SEARCH("Alvin",BH6)))</formula>
    </cfRule>
    <cfRule type="containsText" dxfId="729" priority="1765" operator="containsText" text="Chris">
      <formula>NOT(ISERROR(SEARCH("Chris",BH6)))</formula>
    </cfRule>
    <cfRule type="containsText" dxfId="728" priority="1766" operator="containsText" text="Evan">
      <formula>NOT(ISERROR(SEARCH("Evan",BH6)))</formula>
    </cfRule>
    <cfRule type="containsText" dxfId="727" priority="1767" operator="containsText" text="Jake">
      <formula>NOT(ISERROR(SEARCH("Jake",BH6)))</formula>
    </cfRule>
    <cfRule type="containsText" dxfId="726" priority="1768" operator="containsText" text="Joe">
      <formula>NOT(ISERROR(SEARCH("Joe",BH6)))</formula>
    </cfRule>
    <cfRule type="containsText" dxfId="725" priority="1769" operator="containsText" text="Justin">
      <formula>NOT(ISERROR(SEARCH("Justin",BH6)))</formula>
    </cfRule>
    <cfRule type="containsText" dxfId="724" priority="1770" operator="containsText" text="Michael">
      <formula>NOT(ISERROR(SEARCH("Michael",BH6)))</formula>
    </cfRule>
    <cfRule type="containsText" dxfId="723" priority="1771" operator="containsText" text="Shane">
      <formula>NOT(ISERROR(SEARCH("Shane",BH6)))</formula>
    </cfRule>
    <cfRule type="containsText" dxfId="722" priority="1772" operator="containsText" text="Trevor">
      <formula>NOT(ISERROR(SEARCH("Trevor",BH6)))</formula>
    </cfRule>
    <cfRule type="containsText" dxfId="721" priority="1773" operator="containsText" text="Will">
      <formula>NOT(ISERROR(SEARCH("Will",BH6)))</formula>
    </cfRule>
    <cfRule type="containsText" dxfId="720" priority="1774" operator="containsText" text="Xtian">
      <formula>NOT(ISERROR(SEARCH("Xtian",BH6)))</formula>
    </cfRule>
  </conditionalFormatting>
  <conditionalFormatting sqref="BO11:BO12 BO14:BO18 BO31:BO32">
    <cfRule type="containsText" dxfId="719" priority="1667" operator="containsText" text="Alec">
      <formula>NOT(ISERROR(SEARCH("Alec",BO11)))</formula>
    </cfRule>
    <cfRule type="containsText" dxfId="718" priority="1668" operator="containsText" text="Alvin">
      <formula>NOT(ISERROR(SEARCH("Alvin",BO11)))</formula>
    </cfRule>
    <cfRule type="containsText" dxfId="717" priority="1669" operator="containsText" text="Chris">
      <formula>NOT(ISERROR(SEARCH("Chris",BO11)))</formula>
    </cfRule>
    <cfRule type="containsText" dxfId="716" priority="1670" operator="containsText" text="Evan">
      <formula>NOT(ISERROR(SEARCH("Evan",BO11)))</formula>
    </cfRule>
    <cfRule type="containsText" dxfId="715" priority="1671" operator="containsText" text="Jake">
      <formula>NOT(ISERROR(SEARCH("Jake",BO11)))</formula>
    </cfRule>
    <cfRule type="containsText" dxfId="714" priority="1672" operator="containsText" text="Joe">
      <formula>NOT(ISERROR(SEARCH("Joe",BO11)))</formula>
    </cfRule>
    <cfRule type="containsText" dxfId="713" priority="1673" operator="containsText" text="Justin">
      <formula>NOT(ISERROR(SEARCH("Justin",BO11)))</formula>
    </cfRule>
    <cfRule type="containsText" dxfId="712" priority="1674" operator="containsText" text="Michael">
      <formula>NOT(ISERROR(SEARCH("Michael",BO11)))</formula>
    </cfRule>
    <cfRule type="containsText" dxfId="711" priority="1675" operator="containsText" text="Shane">
      <formula>NOT(ISERROR(SEARCH("Shane",BO11)))</formula>
    </cfRule>
    <cfRule type="containsText" dxfId="710" priority="1676" operator="containsText" text="Trevor">
      <formula>NOT(ISERROR(SEARCH("Trevor",BO11)))</formula>
    </cfRule>
    <cfRule type="containsText" dxfId="709" priority="1677" operator="containsText" text="Will">
      <formula>NOT(ISERROR(SEARCH("Will",BO11)))</formula>
    </cfRule>
    <cfRule type="containsText" dxfId="708" priority="1678" operator="containsText" text="Xtian">
      <formula>NOT(ISERROR(SEARCH("Xtian",BO11)))</formula>
    </cfRule>
  </conditionalFormatting>
  <conditionalFormatting sqref="BM6:BM10">
    <cfRule type="containsText" dxfId="707" priority="1691" operator="containsText" text="Alec">
      <formula>NOT(ISERROR(SEARCH("Alec",BM6)))</formula>
    </cfRule>
    <cfRule type="containsText" dxfId="706" priority="1692" operator="containsText" text="Alvin">
      <formula>NOT(ISERROR(SEARCH("Alvin",BM6)))</formula>
    </cfRule>
    <cfRule type="containsText" dxfId="705" priority="1693" operator="containsText" text="Chris">
      <formula>NOT(ISERROR(SEARCH("Chris",BM6)))</formula>
    </cfRule>
    <cfRule type="containsText" dxfId="704" priority="1694" operator="containsText" text="Evan">
      <formula>NOT(ISERROR(SEARCH("Evan",BM6)))</formula>
    </cfRule>
    <cfRule type="containsText" dxfId="703" priority="1695" operator="containsText" text="Jake">
      <formula>NOT(ISERROR(SEARCH("Jake",BM6)))</formula>
    </cfRule>
    <cfRule type="containsText" dxfId="702" priority="1696" operator="containsText" text="Joe">
      <formula>NOT(ISERROR(SEARCH("Joe",BM6)))</formula>
    </cfRule>
    <cfRule type="containsText" dxfId="701" priority="1697" operator="containsText" text="Justin">
      <formula>NOT(ISERROR(SEARCH("Justin",BM6)))</formula>
    </cfRule>
    <cfRule type="containsText" dxfId="700" priority="1698" operator="containsText" text="Michael">
      <formula>NOT(ISERROR(SEARCH("Michael",BM6)))</formula>
    </cfRule>
    <cfRule type="containsText" dxfId="699" priority="1699" operator="containsText" text="Shane">
      <formula>NOT(ISERROR(SEARCH("Shane",BM6)))</formula>
    </cfRule>
    <cfRule type="containsText" dxfId="698" priority="1700" operator="containsText" text="Trevor">
      <formula>NOT(ISERROR(SEARCH("Trevor",BM6)))</formula>
    </cfRule>
    <cfRule type="containsText" dxfId="697" priority="1701" operator="containsText" text="Will">
      <formula>NOT(ISERROR(SEARCH("Will",BM6)))</formula>
    </cfRule>
    <cfRule type="containsText" dxfId="696" priority="1702" operator="containsText" text="Xtian">
      <formula>NOT(ISERROR(SEARCH("Xtian",BM6)))</formula>
    </cfRule>
  </conditionalFormatting>
  <conditionalFormatting sqref="BE6 BE8:BE10">
    <cfRule type="containsText" dxfId="695" priority="1883" operator="containsText" text="Alec">
      <formula>NOT(ISERROR(SEARCH("Alec",BE6)))</formula>
    </cfRule>
    <cfRule type="containsText" dxfId="694" priority="1884" operator="containsText" text="Alvin">
      <formula>NOT(ISERROR(SEARCH("Alvin",BE6)))</formula>
    </cfRule>
    <cfRule type="containsText" dxfId="693" priority="1885" operator="containsText" text="Chris">
      <formula>NOT(ISERROR(SEARCH("Chris",BE6)))</formula>
    </cfRule>
    <cfRule type="containsText" dxfId="692" priority="1886" operator="containsText" text="Evan">
      <formula>NOT(ISERROR(SEARCH("Evan",BE6)))</formula>
    </cfRule>
    <cfRule type="containsText" dxfId="691" priority="1887" operator="containsText" text="Jake">
      <formula>NOT(ISERROR(SEARCH("Jake",BE6)))</formula>
    </cfRule>
    <cfRule type="containsText" dxfId="690" priority="1888" operator="containsText" text="Joe">
      <formula>NOT(ISERROR(SEARCH("Joe",BE6)))</formula>
    </cfRule>
    <cfRule type="containsText" dxfId="689" priority="1889" operator="containsText" text="Justin">
      <formula>NOT(ISERROR(SEARCH("Justin",BE6)))</formula>
    </cfRule>
    <cfRule type="containsText" dxfId="688" priority="1890" operator="containsText" text="Michael">
      <formula>NOT(ISERROR(SEARCH("Michael",BE6)))</formula>
    </cfRule>
    <cfRule type="containsText" dxfId="687" priority="1891" operator="containsText" text="Shane">
      <formula>NOT(ISERROR(SEARCH("Shane",BE6)))</formula>
    </cfRule>
    <cfRule type="containsText" dxfId="686" priority="1892" operator="containsText" text="Trevor">
      <formula>NOT(ISERROR(SEARCH("Trevor",BE6)))</formula>
    </cfRule>
    <cfRule type="containsText" dxfId="685" priority="1893" operator="containsText" text="Will">
      <formula>NOT(ISERROR(SEARCH("Will",BE6)))</formula>
    </cfRule>
    <cfRule type="containsText" dxfId="684" priority="1894" operator="containsText" text="Xtian">
      <formula>NOT(ISERROR(SEARCH("Xtian",BE6)))</formula>
    </cfRule>
  </conditionalFormatting>
  <conditionalFormatting sqref="BE7">
    <cfRule type="containsText" dxfId="683" priority="1871" operator="containsText" text="Alec">
      <formula>NOT(ISERROR(SEARCH("Alec",BE7)))</formula>
    </cfRule>
    <cfRule type="containsText" dxfId="682" priority="1872" operator="containsText" text="Alvin">
      <formula>NOT(ISERROR(SEARCH("Alvin",BE7)))</formula>
    </cfRule>
    <cfRule type="containsText" dxfId="681" priority="1873" operator="containsText" text="Chris">
      <formula>NOT(ISERROR(SEARCH("Chris",BE7)))</formula>
    </cfRule>
    <cfRule type="containsText" dxfId="680" priority="1874" operator="containsText" text="Evan">
      <formula>NOT(ISERROR(SEARCH("Evan",BE7)))</formula>
    </cfRule>
    <cfRule type="containsText" dxfId="679" priority="1875" operator="containsText" text="Jake">
      <formula>NOT(ISERROR(SEARCH("Jake",BE7)))</formula>
    </cfRule>
    <cfRule type="containsText" dxfId="678" priority="1876" operator="containsText" text="Joe">
      <formula>NOT(ISERROR(SEARCH("Joe",BE7)))</formula>
    </cfRule>
    <cfRule type="containsText" dxfId="677" priority="1877" operator="containsText" text="Justin">
      <formula>NOT(ISERROR(SEARCH("Justin",BE7)))</formula>
    </cfRule>
    <cfRule type="containsText" dxfId="676" priority="1878" operator="containsText" text="Michael">
      <formula>NOT(ISERROR(SEARCH("Michael",BE7)))</formula>
    </cfRule>
    <cfRule type="containsText" dxfId="675" priority="1879" operator="containsText" text="Shane">
      <formula>NOT(ISERROR(SEARCH("Shane",BE7)))</formula>
    </cfRule>
    <cfRule type="containsText" dxfId="674" priority="1880" operator="containsText" text="Trevor">
      <formula>NOT(ISERROR(SEARCH("Trevor",BE7)))</formula>
    </cfRule>
    <cfRule type="containsText" dxfId="673" priority="1881" operator="containsText" text="Will">
      <formula>NOT(ISERROR(SEARCH("Will",BE7)))</formula>
    </cfRule>
    <cfRule type="containsText" dxfId="672" priority="1882" operator="containsText" text="Xtian">
      <formula>NOT(ISERROR(SEARCH("Xtian",BE7)))</formula>
    </cfRule>
  </conditionalFormatting>
  <conditionalFormatting sqref="BF6 BF8:BF9">
    <cfRule type="containsText" dxfId="671" priority="1799" operator="containsText" text="Alec">
      <formula>NOT(ISERROR(SEARCH("Alec",BF6)))</formula>
    </cfRule>
    <cfRule type="containsText" dxfId="670" priority="1800" operator="containsText" text="Alvin">
      <formula>NOT(ISERROR(SEARCH("Alvin",BF6)))</formula>
    </cfRule>
    <cfRule type="containsText" dxfId="669" priority="1801" operator="containsText" text="Chris">
      <formula>NOT(ISERROR(SEARCH("Chris",BF6)))</formula>
    </cfRule>
    <cfRule type="containsText" dxfId="668" priority="1802" operator="containsText" text="Evan">
      <formula>NOT(ISERROR(SEARCH("Evan",BF6)))</formula>
    </cfRule>
    <cfRule type="containsText" dxfId="667" priority="1803" operator="containsText" text="Jake">
      <formula>NOT(ISERROR(SEARCH("Jake",BF6)))</formula>
    </cfRule>
    <cfRule type="containsText" dxfId="666" priority="1804" operator="containsText" text="Joe">
      <formula>NOT(ISERROR(SEARCH("Joe",BF6)))</formula>
    </cfRule>
    <cfRule type="containsText" dxfId="665" priority="1805" operator="containsText" text="Justin">
      <formula>NOT(ISERROR(SEARCH("Justin",BF6)))</formula>
    </cfRule>
    <cfRule type="containsText" dxfId="664" priority="1806" operator="containsText" text="Michael">
      <formula>NOT(ISERROR(SEARCH("Michael",BF6)))</formula>
    </cfRule>
    <cfRule type="containsText" dxfId="663" priority="1807" operator="containsText" text="Shane">
      <formula>NOT(ISERROR(SEARCH("Shane",BF6)))</formula>
    </cfRule>
    <cfRule type="containsText" dxfId="662" priority="1808" operator="containsText" text="Trevor">
      <formula>NOT(ISERROR(SEARCH("Trevor",BF6)))</formula>
    </cfRule>
    <cfRule type="containsText" dxfId="661" priority="1809" operator="containsText" text="Will">
      <formula>NOT(ISERROR(SEARCH("Will",BF6)))</formula>
    </cfRule>
    <cfRule type="containsText" dxfId="660" priority="1810" operator="containsText" text="Xtian">
      <formula>NOT(ISERROR(SEARCH("Xtian",BF6)))</formula>
    </cfRule>
  </conditionalFormatting>
  <conditionalFormatting sqref="BH7">
    <cfRule type="containsText" dxfId="659" priority="1751" operator="containsText" text="Alec">
      <formula>NOT(ISERROR(SEARCH("Alec",BH7)))</formula>
    </cfRule>
    <cfRule type="containsText" dxfId="658" priority="1752" operator="containsText" text="Alvin">
      <formula>NOT(ISERROR(SEARCH("Alvin",BH7)))</formula>
    </cfRule>
    <cfRule type="containsText" dxfId="657" priority="1753" operator="containsText" text="Chris">
      <formula>NOT(ISERROR(SEARCH("Chris",BH7)))</formula>
    </cfRule>
    <cfRule type="containsText" dxfId="656" priority="1754" operator="containsText" text="Evan">
      <formula>NOT(ISERROR(SEARCH("Evan",BH7)))</formula>
    </cfRule>
    <cfRule type="containsText" dxfId="655" priority="1755" operator="containsText" text="Jake">
      <formula>NOT(ISERROR(SEARCH("Jake",BH7)))</formula>
    </cfRule>
    <cfRule type="containsText" dxfId="654" priority="1756" operator="containsText" text="Joe">
      <formula>NOT(ISERROR(SEARCH("Joe",BH7)))</formula>
    </cfRule>
    <cfRule type="containsText" dxfId="653" priority="1757" operator="containsText" text="Justin">
      <formula>NOT(ISERROR(SEARCH("Justin",BH7)))</formula>
    </cfRule>
    <cfRule type="containsText" dxfId="652" priority="1758" operator="containsText" text="Michael">
      <formula>NOT(ISERROR(SEARCH("Michael",BH7)))</formula>
    </cfRule>
    <cfRule type="containsText" dxfId="651" priority="1759" operator="containsText" text="Shane">
      <formula>NOT(ISERROR(SEARCH("Shane",BH7)))</formula>
    </cfRule>
    <cfRule type="containsText" dxfId="650" priority="1760" operator="containsText" text="Trevor">
      <formula>NOT(ISERROR(SEARCH("Trevor",BH7)))</formula>
    </cfRule>
    <cfRule type="containsText" dxfId="649" priority="1761" operator="containsText" text="Will">
      <formula>NOT(ISERROR(SEARCH("Will",BH7)))</formula>
    </cfRule>
    <cfRule type="containsText" dxfId="648" priority="1762" operator="containsText" text="Xtian">
      <formula>NOT(ISERROR(SEARCH("Xtian",BH7)))</formula>
    </cfRule>
  </conditionalFormatting>
  <conditionalFormatting sqref="BS7:BS10">
    <cfRule type="containsText" dxfId="647" priority="1631" operator="containsText" text="Alec">
      <formula>NOT(ISERROR(SEARCH("Alec",BS7)))</formula>
    </cfRule>
    <cfRule type="containsText" dxfId="646" priority="1632" operator="containsText" text="Alvin">
      <formula>NOT(ISERROR(SEARCH("Alvin",BS7)))</formula>
    </cfRule>
    <cfRule type="containsText" dxfId="645" priority="1633" operator="containsText" text="Chris">
      <formula>NOT(ISERROR(SEARCH("Chris",BS7)))</formula>
    </cfRule>
    <cfRule type="containsText" dxfId="644" priority="1634" operator="containsText" text="Evan">
      <formula>NOT(ISERROR(SEARCH("Evan",BS7)))</formula>
    </cfRule>
    <cfRule type="containsText" dxfId="643" priority="1635" operator="containsText" text="Jake">
      <formula>NOT(ISERROR(SEARCH("Jake",BS7)))</formula>
    </cfRule>
    <cfRule type="containsText" dxfId="642" priority="1636" operator="containsText" text="Joe">
      <formula>NOT(ISERROR(SEARCH("Joe",BS7)))</formula>
    </cfRule>
    <cfRule type="containsText" dxfId="641" priority="1637" operator="containsText" text="Justin">
      <formula>NOT(ISERROR(SEARCH("Justin",BS7)))</formula>
    </cfRule>
    <cfRule type="containsText" dxfId="640" priority="1638" operator="containsText" text="Michael">
      <formula>NOT(ISERROR(SEARCH("Michael",BS7)))</formula>
    </cfRule>
    <cfRule type="containsText" dxfId="639" priority="1639" operator="containsText" text="Shane">
      <formula>NOT(ISERROR(SEARCH("Shane",BS7)))</formula>
    </cfRule>
    <cfRule type="containsText" dxfId="638" priority="1640" operator="containsText" text="Trevor">
      <formula>NOT(ISERROR(SEARCH("Trevor",BS7)))</formula>
    </cfRule>
    <cfRule type="containsText" dxfId="637" priority="1641" operator="containsText" text="Will">
      <formula>NOT(ISERROR(SEARCH("Will",BS7)))</formula>
    </cfRule>
    <cfRule type="containsText" dxfId="636" priority="1642" operator="containsText" text="Xtian">
      <formula>NOT(ISERROR(SEARCH("Xtian",BS7)))</formula>
    </cfRule>
  </conditionalFormatting>
  <conditionalFormatting sqref="BP7:BP10">
    <cfRule type="containsText" dxfId="635" priority="1595" operator="containsText" text="Alec">
      <formula>NOT(ISERROR(SEARCH("Alec",BP7)))</formula>
    </cfRule>
    <cfRule type="containsText" dxfId="634" priority="1596" operator="containsText" text="Alvin">
      <formula>NOT(ISERROR(SEARCH("Alvin",BP7)))</formula>
    </cfRule>
    <cfRule type="containsText" dxfId="633" priority="1597" operator="containsText" text="Chris">
      <formula>NOT(ISERROR(SEARCH("Chris",BP7)))</formula>
    </cfRule>
    <cfRule type="containsText" dxfId="632" priority="1598" operator="containsText" text="Evan">
      <formula>NOT(ISERROR(SEARCH("Evan",BP7)))</formula>
    </cfRule>
    <cfRule type="containsText" dxfId="631" priority="1599" operator="containsText" text="Jake">
      <formula>NOT(ISERROR(SEARCH("Jake",BP7)))</formula>
    </cfRule>
    <cfRule type="containsText" dxfId="630" priority="1600" operator="containsText" text="Joe">
      <formula>NOT(ISERROR(SEARCH("Joe",BP7)))</formula>
    </cfRule>
    <cfRule type="containsText" dxfId="629" priority="1601" operator="containsText" text="Justin">
      <formula>NOT(ISERROR(SEARCH("Justin",BP7)))</formula>
    </cfRule>
    <cfRule type="containsText" dxfId="628" priority="1602" operator="containsText" text="Michael">
      <formula>NOT(ISERROR(SEARCH("Michael",BP7)))</formula>
    </cfRule>
    <cfRule type="containsText" dxfId="627" priority="1603" operator="containsText" text="Shane">
      <formula>NOT(ISERROR(SEARCH("Shane",BP7)))</formula>
    </cfRule>
    <cfRule type="containsText" dxfId="626" priority="1604" operator="containsText" text="Trevor">
      <formula>NOT(ISERROR(SEARCH("Trevor",BP7)))</formula>
    </cfRule>
    <cfRule type="containsText" dxfId="625" priority="1605" operator="containsText" text="Will">
      <formula>NOT(ISERROR(SEARCH("Will",BP7)))</formula>
    </cfRule>
    <cfRule type="containsText" dxfId="624" priority="1606" operator="containsText" text="Xtian">
      <formula>NOT(ISERROR(SEARCH("Xtian",BP7)))</formula>
    </cfRule>
  </conditionalFormatting>
  <conditionalFormatting sqref="BQ7:BQ10">
    <cfRule type="containsText" dxfId="623" priority="1571" operator="containsText" text="Alec">
      <formula>NOT(ISERROR(SEARCH("Alec",BQ7)))</formula>
    </cfRule>
    <cfRule type="containsText" dxfId="622" priority="1572" operator="containsText" text="Alvin">
      <formula>NOT(ISERROR(SEARCH("Alvin",BQ7)))</formula>
    </cfRule>
    <cfRule type="containsText" dxfId="621" priority="1573" operator="containsText" text="Chris">
      <formula>NOT(ISERROR(SEARCH("Chris",BQ7)))</formula>
    </cfRule>
    <cfRule type="containsText" dxfId="620" priority="1574" operator="containsText" text="Evan">
      <formula>NOT(ISERROR(SEARCH("Evan",BQ7)))</formula>
    </cfRule>
    <cfRule type="containsText" dxfId="619" priority="1575" operator="containsText" text="Jake">
      <formula>NOT(ISERROR(SEARCH("Jake",BQ7)))</formula>
    </cfRule>
    <cfRule type="containsText" dxfId="618" priority="1576" operator="containsText" text="Joe">
      <formula>NOT(ISERROR(SEARCH("Joe",BQ7)))</formula>
    </cfRule>
    <cfRule type="containsText" dxfId="617" priority="1577" operator="containsText" text="Justin">
      <formula>NOT(ISERROR(SEARCH("Justin",BQ7)))</formula>
    </cfRule>
    <cfRule type="containsText" dxfId="616" priority="1578" operator="containsText" text="Michael">
      <formula>NOT(ISERROR(SEARCH("Michael",BQ7)))</formula>
    </cfRule>
    <cfRule type="containsText" dxfId="615" priority="1579" operator="containsText" text="Shane">
      <formula>NOT(ISERROR(SEARCH("Shane",BQ7)))</formula>
    </cfRule>
    <cfRule type="containsText" dxfId="614" priority="1580" operator="containsText" text="Trevor">
      <formula>NOT(ISERROR(SEARCH("Trevor",BQ7)))</formula>
    </cfRule>
    <cfRule type="containsText" dxfId="613" priority="1581" operator="containsText" text="Will">
      <formula>NOT(ISERROR(SEARCH("Will",BQ7)))</formula>
    </cfRule>
    <cfRule type="containsText" dxfId="612" priority="1582" operator="containsText" text="Xtian">
      <formula>NOT(ISERROR(SEARCH("Xtian",BQ7)))</formula>
    </cfRule>
  </conditionalFormatting>
  <conditionalFormatting sqref="BS6">
    <cfRule type="containsText" dxfId="611" priority="1619" operator="containsText" text="Alec">
      <formula>NOT(ISERROR(SEARCH("Alec",BS6)))</formula>
    </cfRule>
    <cfRule type="containsText" dxfId="610" priority="1620" operator="containsText" text="Alvin">
      <formula>NOT(ISERROR(SEARCH("Alvin",BS6)))</formula>
    </cfRule>
    <cfRule type="containsText" dxfId="609" priority="1621" operator="containsText" text="Chris">
      <formula>NOT(ISERROR(SEARCH("Chris",BS6)))</formula>
    </cfRule>
    <cfRule type="containsText" dxfId="608" priority="1622" operator="containsText" text="Evan">
      <formula>NOT(ISERROR(SEARCH("Evan",BS6)))</formula>
    </cfRule>
    <cfRule type="containsText" dxfId="607" priority="1623" operator="containsText" text="Jake">
      <formula>NOT(ISERROR(SEARCH("Jake",BS6)))</formula>
    </cfRule>
    <cfRule type="containsText" dxfId="606" priority="1624" operator="containsText" text="Joe">
      <formula>NOT(ISERROR(SEARCH("Joe",BS6)))</formula>
    </cfRule>
    <cfRule type="containsText" dxfId="605" priority="1625" operator="containsText" text="Justin">
      <formula>NOT(ISERROR(SEARCH("Justin",BS6)))</formula>
    </cfRule>
    <cfRule type="containsText" dxfId="604" priority="1626" operator="containsText" text="Michael">
      <formula>NOT(ISERROR(SEARCH("Michael",BS6)))</formula>
    </cfRule>
    <cfRule type="containsText" dxfId="603" priority="1627" operator="containsText" text="Shane">
      <formula>NOT(ISERROR(SEARCH("Shane",BS6)))</formula>
    </cfRule>
    <cfRule type="containsText" dxfId="602" priority="1628" operator="containsText" text="Trevor">
      <formula>NOT(ISERROR(SEARCH("Trevor",BS6)))</formula>
    </cfRule>
    <cfRule type="containsText" dxfId="601" priority="1629" operator="containsText" text="Will">
      <formula>NOT(ISERROR(SEARCH("Will",BS6)))</formula>
    </cfRule>
    <cfRule type="containsText" dxfId="600" priority="1630" operator="containsText" text="Xtian">
      <formula>NOT(ISERROR(SEARCH("Xtian",BS6)))</formula>
    </cfRule>
  </conditionalFormatting>
  <conditionalFormatting sqref="BM11:BM12 BM14:BM18 BM31:BM32">
    <cfRule type="containsText" dxfId="599" priority="1703" operator="containsText" text="Alec">
      <formula>NOT(ISERROR(SEARCH("Alec",BM11)))</formula>
    </cfRule>
    <cfRule type="containsText" dxfId="598" priority="1704" operator="containsText" text="Alvin">
      <formula>NOT(ISERROR(SEARCH("Alvin",BM11)))</formula>
    </cfRule>
    <cfRule type="containsText" dxfId="597" priority="1705" operator="containsText" text="Chris">
      <formula>NOT(ISERROR(SEARCH("Chris",BM11)))</formula>
    </cfRule>
    <cfRule type="containsText" dxfId="596" priority="1706" operator="containsText" text="Evan">
      <formula>NOT(ISERROR(SEARCH("Evan",BM11)))</formula>
    </cfRule>
    <cfRule type="containsText" dxfId="595" priority="1707" operator="containsText" text="Jake">
      <formula>NOT(ISERROR(SEARCH("Jake",BM11)))</formula>
    </cfRule>
    <cfRule type="containsText" dxfId="594" priority="1708" operator="containsText" text="Joe">
      <formula>NOT(ISERROR(SEARCH("Joe",BM11)))</formula>
    </cfRule>
    <cfRule type="containsText" dxfId="593" priority="1709" operator="containsText" text="Justin">
      <formula>NOT(ISERROR(SEARCH("Justin",BM11)))</formula>
    </cfRule>
    <cfRule type="containsText" dxfId="592" priority="1710" operator="containsText" text="Michael">
      <formula>NOT(ISERROR(SEARCH("Michael",BM11)))</formula>
    </cfRule>
    <cfRule type="containsText" dxfId="591" priority="1711" operator="containsText" text="Shane">
      <formula>NOT(ISERROR(SEARCH("Shane",BM11)))</formula>
    </cfRule>
    <cfRule type="containsText" dxfId="590" priority="1712" operator="containsText" text="Trevor">
      <formula>NOT(ISERROR(SEARCH("Trevor",BM11)))</formula>
    </cfRule>
    <cfRule type="containsText" dxfId="589" priority="1713" operator="containsText" text="Will">
      <formula>NOT(ISERROR(SEARCH("Will",BM11)))</formula>
    </cfRule>
    <cfRule type="containsText" dxfId="588" priority="1714" operator="containsText" text="Xtian">
      <formula>NOT(ISERROR(SEARCH("Xtian",BM11)))</formula>
    </cfRule>
  </conditionalFormatting>
  <conditionalFormatting sqref="BY14:BY18 BY11:BY12 BY31:BY32">
    <cfRule type="containsText" dxfId="587" priority="1463" operator="containsText" text="Alec">
      <formula>NOT(ISERROR(SEARCH("Alec",BY11)))</formula>
    </cfRule>
    <cfRule type="containsText" dxfId="586" priority="1464" operator="containsText" text="Alvin">
      <formula>NOT(ISERROR(SEARCH("Alvin",BY11)))</formula>
    </cfRule>
    <cfRule type="containsText" dxfId="585" priority="1465" operator="containsText" text="Chris">
      <formula>NOT(ISERROR(SEARCH("Chris",BY11)))</formula>
    </cfRule>
    <cfRule type="containsText" dxfId="584" priority="1466" operator="containsText" text="Evan">
      <formula>NOT(ISERROR(SEARCH("Evan",BY11)))</formula>
    </cfRule>
    <cfRule type="containsText" dxfId="583" priority="1467" operator="containsText" text="Jake">
      <formula>NOT(ISERROR(SEARCH("Jake",BY11)))</formula>
    </cfRule>
    <cfRule type="containsText" dxfId="582" priority="1468" operator="containsText" text="Joe">
      <formula>NOT(ISERROR(SEARCH("Joe",BY11)))</formula>
    </cfRule>
    <cfRule type="containsText" dxfId="581" priority="1469" operator="containsText" text="Justin">
      <formula>NOT(ISERROR(SEARCH("Justin",BY11)))</formula>
    </cfRule>
    <cfRule type="containsText" dxfId="580" priority="1470" operator="containsText" text="Michael">
      <formula>NOT(ISERROR(SEARCH("Michael",BY11)))</formula>
    </cfRule>
    <cfRule type="containsText" dxfId="579" priority="1471" operator="containsText" text="Shane">
      <formula>NOT(ISERROR(SEARCH("Shane",BY11)))</formula>
    </cfRule>
    <cfRule type="containsText" dxfId="578" priority="1472" operator="containsText" text="Trevor">
      <formula>NOT(ISERROR(SEARCH("Trevor",BY11)))</formula>
    </cfRule>
    <cfRule type="containsText" dxfId="577" priority="1473" operator="containsText" text="Will">
      <formula>NOT(ISERROR(SEARCH("Will",BY11)))</formula>
    </cfRule>
    <cfRule type="containsText" dxfId="576" priority="1474" operator="containsText" text="Xtian">
      <formula>NOT(ISERROR(SEARCH("Xtian",BY11)))</formula>
    </cfRule>
  </conditionalFormatting>
  <conditionalFormatting sqref="BO7:BO10">
    <cfRule type="containsText" dxfId="575" priority="1655" operator="containsText" text="Alec">
      <formula>NOT(ISERROR(SEARCH("Alec",BO7)))</formula>
    </cfRule>
    <cfRule type="containsText" dxfId="574" priority="1656" operator="containsText" text="Alvin">
      <formula>NOT(ISERROR(SEARCH("Alvin",BO7)))</formula>
    </cfRule>
    <cfRule type="containsText" dxfId="573" priority="1657" operator="containsText" text="Chris">
      <formula>NOT(ISERROR(SEARCH("Chris",BO7)))</formula>
    </cfRule>
    <cfRule type="containsText" dxfId="572" priority="1658" operator="containsText" text="Evan">
      <formula>NOT(ISERROR(SEARCH("Evan",BO7)))</formula>
    </cfRule>
    <cfRule type="containsText" dxfId="571" priority="1659" operator="containsText" text="Jake">
      <formula>NOT(ISERROR(SEARCH("Jake",BO7)))</formula>
    </cfRule>
    <cfRule type="containsText" dxfId="570" priority="1660" operator="containsText" text="Joe">
      <formula>NOT(ISERROR(SEARCH("Joe",BO7)))</formula>
    </cfRule>
    <cfRule type="containsText" dxfId="569" priority="1661" operator="containsText" text="Justin">
      <formula>NOT(ISERROR(SEARCH("Justin",BO7)))</formula>
    </cfRule>
    <cfRule type="containsText" dxfId="568" priority="1662" operator="containsText" text="Michael">
      <formula>NOT(ISERROR(SEARCH("Michael",BO7)))</formula>
    </cfRule>
    <cfRule type="containsText" dxfId="567" priority="1663" operator="containsText" text="Shane">
      <formula>NOT(ISERROR(SEARCH("Shane",BO7)))</formula>
    </cfRule>
    <cfRule type="containsText" dxfId="566" priority="1664" operator="containsText" text="Trevor">
      <formula>NOT(ISERROR(SEARCH("Trevor",BO7)))</formula>
    </cfRule>
    <cfRule type="containsText" dxfId="565" priority="1665" operator="containsText" text="Will">
      <formula>NOT(ISERROR(SEARCH("Will",BO7)))</formula>
    </cfRule>
    <cfRule type="containsText" dxfId="564" priority="1666" operator="containsText" text="Xtian">
      <formula>NOT(ISERROR(SEARCH("Xtian",BO7)))</formula>
    </cfRule>
  </conditionalFormatting>
  <conditionalFormatting sqref="BR6">
    <cfRule type="containsText" dxfId="563" priority="1535" operator="containsText" text="Alec">
      <formula>NOT(ISERROR(SEARCH("Alec",BR6)))</formula>
    </cfRule>
    <cfRule type="containsText" dxfId="562" priority="1536" operator="containsText" text="Alvin">
      <formula>NOT(ISERROR(SEARCH("Alvin",BR6)))</formula>
    </cfRule>
    <cfRule type="containsText" dxfId="561" priority="1537" operator="containsText" text="Chris">
      <formula>NOT(ISERROR(SEARCH("Chris",BR6)))</formula>
    </cfRule>
    <cfRule type="containsText" dxfId="560" priority="1538" operator="containsText" text="Evan">
      <formula>NOT(ISERROR(SEARCH("Evan",BR6)))</formula>
    </cfRule>
    <cfRule type="containsText" dxfId="559" priority="1539" operator="containsText" text="Jake">
      <formula>NOT(ISERROR(SEARCH("Jake",BR6)))</formula>
    </cfRule>
    <cfRule type="containsText" dxfId="558" priority="1540" operator="containsText" text="Joe">
      <formula>NOT(ISERROR(SEARCH("Joe",BR6)))</formula>
    </cfRule>
    <cfRule type="containsText" dxfId="557" priority="1541" operator="containsText" text="Justin">
      <formula>NOT(ISERROR(SEARCH("Justin",BR6)))</formula>
    </cfRule>
    <cfRule type="containsText" dxfId="556" priority="1542" operator="containsText" text="Michael">
      <formula>NOT(ISERROR(SEARCH("Michael",BR6)))</formula>
    </cfRule>
    <cfRule type="containsText" dxfId="555" priority="1543" operator="containsText" text="Shane">
      <formula>NOT(ISERROR(SEARCH("Shane",BR6)))</formula>
    </cfRule>
    <cfRule type="containsText" dxfId="554" priority="1544" operator="containsText" text="Trevor">
      <formula>NOT(ISERROR(SEARCH("Trevor",BR6)))</formula>
    </cfRule>
    <cfRule type="containsText" dxfId="553" priority="1545" operator="containsText" text="Will">
      <formula>NOT(ISERROR(SEARCH("Will",BR6)))</formula>
    </cfRule>
    <cfRule type="containsText" dxfId="552" priority="1546" operator="containsText" text="Xtian">
      <formula>NOT(ISERROR(SEARCH("Xtian",BR6)))</formula>
    </cfRule>
  </conditionalFormatting>
  <conditionalFormatting sqref="BQ6">
    <cfRule type="containsText" dxfId="551" priority="1559" operator="containsText" text="Alec">
      <formula>NOT(ISERROR(SEARCH("Alec",BQ6)))</formula>
    </cfRule>
    <cfRule type="containsText" dxfId="550" priority="1560" operator="containsText" text="Alvin">
      <formula>NOT(ISERROR(SEARCH("Alvin",BQ6)))</formula>
    </cfRule>
    <cfRule type="containsText" dxfId="549" priority="1561" operator="containsText" text="Chris">
      <formula>NOT(ISERROR(SEARCH("Chris",BQ6)))</formula>
    </cfRule>
    <cfRule type="containsText" dxfId="548" priority="1562" operator="containsText" text="Evan">
      <formula>NOT(ISERROR(SEARCH("Evan",BQ6)))</formula>
    </cfRule>
    <cfRule type="containsText" dxfId="547" priority="1563" operator="containsText" text="Jake">
      <formula>NOT(ISERROR(SEARCH("Jake",BQ6)))</formula>
    </cfRule>
    <cfRule type="containsText" dxfId="546" priority="1564" operator="containsText" text="Joe">
      <formula>NOT(ISERROR(SEARCH("Joe",BQ6)))</formula>
    </cfRule>
    <cfRule type="containsText" dxfId="545" priority="1565" operator="containsText" text="Justin">
      <formula>NOT(ISERROR(SEARCH("Justin",BQ6)))</formula>
    </cfRule>
    <cfRule type="containsText" dxfId="544" priority="1566" operator="containsText" text="Michael">
      <formula>NOT(ISERROR(SEARCH("Michael",BQ6)))</formula>
    </cfRule>
    <cfRule type="containsText" dxfId="543" priority="1567" operator="containsText" text="Shane">
      <formula>NOT(ISERROR(SEARCH("Shane",BQ6)))</formula>
    </cfRule>
    <cfRule type="containsText" dxfId="542" priority="1568" operator="containsText" text="Trevor">
      <formula>NOT(ISERROR(SEARCH("Trevor",BQ6)))</formula>
    </cfRule>
    <cfRule type="containsText" dxfId="541" priority="1569" operator="containsText" text="Will">
      <formula>NOT(ISERROR(SEARCH("Will",BQ6)))</formula>
    </cfRule>
    <cfRule type="containsText" dxfId="540" priority="1570" operator="containsText" text="Xtian">
      <formula>NOT(ISERROR(SEARCH("Xtian",BQ6)))</formula>
    </cfRule>
  </conditionalFormatting>
  <conditionalFormatting sqref="BW6:BW10">
    <cfRule type="containsText" dxfId="539" priority="1487" operator="containsText" text="Alec">
      <formula>NOT(ISERROR(SEARCH("Alec",BW6)))</formula>
    </cfRule>
    <cfRule type="containsText" dxfId="538" priority="1488" operator="containsText" text="Alvin">
      <formula>NOT(ISERROR(SEARCH("Alvin",BW6)))</formula>
    </cfRule>
    <cfRule type="containsText" dxfId="537" priority="1489" operator="containsText" text="Chris">
      <formula>NOT(ISERROR(SEARCH("Chris",BW6)))</formula>
    </cfRule>
    <cfRule type="containsText" dxfId="536" priority="1490" operator="containsText" text="Evan">
      <formula>NOT(ISERROR(SEARCH("Evan",BW6)))</formula>
    </cfRule>
    <cfRule type="containsText" dxfId="535" priority="1491" operator="containsText" text="Jake">
      <formula>NOT(ISERROR(SEARCH("Jake",BW6)))</formula>
    </cfRule>
    <cfRule type="containsText" dxfId="534" priority="1492" operator="containsText" text="Joe">
      <formula>NOT(ISERROR(SEARCH("Joe",BW6)))</formula>
    </cfRule>
    <cfRule type="containsText" dxfId="533" priority="1493" operator="containsText" text="Justin">
      <formula>NOT(ISERROR(SEARCH("Justin",BW6)))</formula>
    </cfRule>
    <cfRule type="containsText" dxfId="532" priority="1494" operator="containsText" text="Michael">
      <formula>NOT(ISERROR(SEARCH("Michael",BW6)))</formula>
    </cfRule>
    <cfRule type="containsText" dxfId="531" priority="1495" operator="containsText" text="Shane">
      <formula>NOT(ISERROR(SEARCH("Shane",BW6)))</formula>
    </cfRule>
    <cfRule type="containsText" dxfId="530" priority="1496" operator="containsText" text="Trevor">
      <formula>NOT(ISERROR(SEARCH("Trevor",BW6)))</formula>
    </cfRule>
    <cfRule type="containsText" dxfId="529" priority="1497" operator="containsText" text="Will">
      <formula>NOT(ISERROR(SEARCH("Will",BW6)))</formula>
    </cfRule>
    <cfRule type="containsText" dxfId="528" priority="1498" operator="containsText" text="Xtian">
      <formula>NOT(ISERROR(SEARCH("Xtian",BW6)))</formula>
    </cfRule>
  </conditionalFormatting>
  <conditionalFormatting sqref="BR7:BR10">
    <cfRule type="containsText" dxfId="527" priority="1547" operator="containsText" text="Alec">
      <formula>NOT(ISERROR(SEARCH("Alec",BR7)))</formula>
    </cfRule>
    <cfRule type="containsText" dxfId="526" priority="1548" operator="containsText" text="Alvin">
      <formula>NOT(ISERROR(SEARCH("Alvin",BR7)))</formula>
    </cfRule>
    <cfRule type="containsText" dxfId="525" priority="1549" operator="containsText" text="Chris">
      <formula>NOT(ISERROR(SEARCH("Chris",BR7)))</formula>
    </cfRule>
    <cfRule type="containsText" dxfId="524" priority="1550" operator="containsText" text="Evan">
      <formula>NOT(ISERROR(SEARCH("Evan",BR7)))</formula>
    </cfRule>
    <cfRule type="containsText" dxfId="523" priority="1551" operator="containsText" text="Jake">
      <formula>NOT(ISERROR(SEARCH("Jake",BR7)))</formula>
    </cfRule>
    <cfRule type="containsText" dxfId="522" priority="1552" operator="containsText" text="Joe">
      <formula>NOT(ISERROR(SEARCH("Joe",BR7)))</formula>
    </cfRule>
    <cfRule type="containsText" dxfId="521" priority="1553" operator="containsText" text="Justin">
      <formula>NOT(ISERROR(SEARCH("Justin",BR7)))</formula>
    </cfRule>
    <cfRule type="containsText" dxfId="520" priority="1554" operator="containsText" text="Michael">
      <formula>NOT(ISERROR(SEARCH("Michael",BR7)))</formula>
    </cfRule>
    <cfRule type="containsText" dxfId="519" priority="1555" operator="containsText" text="Shane">
      <formula>NOT(ISERROR(SEARCH("Shane",BR7)))</formula>
    </cfRule>
    <cfRule type="containsText" dxfId="518" priority="1556" operator="containsText" text="Trevor">
      <formula>NOT(ISERROR(SEARCH("Trevor",BR7)))</formula>
    </cfRule>
    <cfRule type="containsText" dxfId="517" priority="1557" operator="containsText" text="Will">
      <formula>NOT(ISERROR(SEARCH("Will",BR7)))</formula>
    </cfRule>
    <cfRule type="containsText" dxfId="516" priority="1558" operator="containsText" text="Xtian">
      <formula>NOT(ISERROR(SEARCH("Xtian",BR7)))</formula>
    </cfRule>
  </conditionalFormatting>
  <conditionalFormatting sqref="BX6:BX8 BX10">
    <cfRule type="containsText" dxfId="515" priority="1415" operator="containsText" text="Alec">
      <formula>NOT(ISERROR(SEARCH("Alec",BX6)))</formula>
    </cfRule>
    <cfRule type="containsText" dxfId="514" priority="1416" operator="containsText" text="Alvin">
      <formula>NOT(ISERROR(SEARCH("Alvin",BX6)))</formula>
    </cfRule>
    <cfRule type="containsText" dxfId="513" priority="1417" operator="containsText" text="Chris">
      <formula>NOT(ISERROR(SEARCH("Chris",BX6)))</formula>
    </cfRule>
    <cfRule type="containsText" dxfId="512" priority="1418" operator="containsText" text="Evan">
      <formula>NOT(ISERROR(SEARCH("Evan",BX6)))</formula>
    </cfRule>
    <cfRule type="containsText" dxfId="511" priority="1419" operator="containsText" text="Jake">
      <formula>NOT(ISERROR(SEARCH("Jake",BX6)))</formula>
    </cfRule>
    <cfRule type="containsText" dxfId="510" priority="1420" operator="containsText" text="Joe">
      <formula>NOT(ISERROR(SEARCH("Joe",BX6)))</formula>
    </cfRule>
    <cfRule type="containsText" dxfId="509" priority="1421" operator="containsText" text="Justin">
      <formula>NOT(ISERROR(SEARCH("Justin",BX6)))</formula>
    </cfRule>
    <cfRule type="containsText" dxfId="508" priority="1422" operator="containsText" text="Michael">
      <formula>NOT(ISERROR(SEARCH("Michael",BX6)))</formula>
    </cfRule>
    <cfRule type="containsText" dxfId="507" priority="1423" operator="containsText" text="Shane">
      <formula>NOT(ISERROR(SEARCH("Shane",BX6)))</formula>
    </cfRule>
    <cfRule type="containsText" dxfId="506" priority="1424" operator="containsText" text="Trevor">
      <formula>NOT(ISERROR(SEARCH("Trevor",BX6)))</formula>
    </cfRule>
    <cfRule type="containsText" dxfId="505" priority="1425" operator="containsText" text="Will">
      <formula>NOT(ISERROR(SEARCH("Will",BX6)))</formula>
    </cfRule>
    <cfRule type="containsText" dxfId="504" priority="1426" operator="containsText" text="Xtian">
      <formula>NOT(ISERROR(SEARCH("Xtian",BX6)))</formula>
    </cfRule>
  </conditionalFormatting>
  <conditionalFormatting sqref="BS13">
    <cfRule type="containsText" dxfId="503" priority="1643" operator="containsText" text="Alec">
      <formula>NOT(ISERROR(SEARCH("Alec",BS13)))</formula>
    </cfRule>
    <cfRule type="containsText" dxfId="502" priority="1644" operator="containsText" text="Alvin">
      <formula>NOT(ISERROR(SEARCH("Alvin",BS13)))</formula>
    </cfRule>
    <cfRule type="containsText" dxfId="501" priority="1645" operator="containsText" text="Chris">
      <formula>NOT(ISERROR(SEARCH("Chris",BS13)))</formula>
    </cfRule>
    <cfRule type="containsText" dxfId="500" priority="1646" operator="containsText" text="Evan">
      <formula>NOT(ISERROR(SEARCH("Evan",BS13)))</formula>
    </cfRule>
    <cfRule type="containsText" dxfId="499" priority="1647" operator="containsText" text="Jake">
      <formula>NOT(ISERROR(SEARCH("Jake",BS13)))</formula>
    </cfRule>
    <cfRule type="containsText" dxfId="498" priority="1648" operator="containsText" text="Joe">
      <formula>NOT(ISERROR(SEARCH("Joe",BS13)))</formula>
    </cfRule>
    <cfRule type="containsText" dxfId="497" priority="1649" operator="containsText" text="Justin">
      <formula>NOT(ISERROR(SEARCH("Justin",BS13)))</formula>
    </cfRule>
    <cfRule type="containsText" dxfId="496" priority="1650" operator="containsText" text="Michael">
      <formula>NOT(ISERROR(SEARCH("Michael",BS13)))</formula>
    </cfRule>
    <cfRule type="containsText" dxfId="495" priority="1651" operator="containsText" text="Shane">
      <formula>NOT(ISERROR(SEARCH("Shane",BS13)))</formula>
    </cfRule>
    <cfRule type="containsText" dxfId="494" priority="1652" operator="containsText" text="Trevor">
      <formula>NOT(ISERROR(SEARCH("Trevor",BS13)))</formula>
    </cfRule>
    <cfRule type="containsText" dxfId="493" priority="1653" operator="containsText" text="Will">
      <formula>NOT(ISERROR(SEARCH("Will",BS13)))</formula>
    </cfRule>
    <cfRule type="containsText" dxfId="492" priority="1654" operator="containsText" text="Xtian">
      <formula>NOT(ISERROR(SEARCH("Xtian",BS13)))</formula>
    </cfRule>
  </conditionalFormatting>
  <conditionalFormatting sqref="CA7:CA10">
    <cfRule type="containsText" dxfId="491" priority="1367" operator="containsText" text="Alec">
      <formula>NOT(ISERROR(SEARCH("Alec",CA7)))</formula>
    </cfRule>
    <cfRule type="containsText" dxfId="490" priority="1368" operator="containsText" text="Alvin">
      <formula>NOT(ISERROR(SEARCH("Alvin",CA7)))</formula>
    </cfRule>
    <cfRule type="containsText" dxfId="489" priority="1369" operator="containsText" text="Chris">
      <formula>NOT(ISERROR(SEARCH("Chris",CA7)))</formula>
    </cfRule>
    <cfRule type="containsText" dxfId="488" priority="1370" operator="containsText" text="Evan">
      <formula>NOT(ISERROR(SEARCH("Evan",CA7)))</formula>
    </cfRule>
    <cfRule type="containsText" dxfId="487" priority="1371" operator="containsText" text="Jake">
      <formula>NOT(ISERROR(SEARCH("Jake",CA7)))</formula>
    </cfRule>
    <cfRule type="containsText" dxfId="486" priority="1372" operator="containsText" text="Joe">
      <formula>NOT(ISERROR(SEARCH("Joe",CA7)))</formula>
    </cfRule>
    <cfRule type="containsText" dxfId="485" priority="1373" operator="containsText" text="Justin">
      <formula>NOT(ISERROR(SEARCH("Justin",CA7)))</formula>
    </cfRule>
    <cfRule type="containsText" dxfId="484" priority="1374" operator="containsText" text="Michael">
      <formula>NOT(ISERROR(SEARCH("Michael",CA7)))</formula>
    </cfRule>
    <cfRule type="containsText" dxfId="483" priority="1375" operator="containsText" text="Shane">
      <formula>NOT(ISERROR(SEARCH("Shane",CA7)))</formula>
    </cfRule>
    <cfRule type="containsText" dxfId="482" priority="1376" operator="containsText" text="Trevor">
      <formula>NOT(ISERROR(SEARCH("Trevor",CA7)))</formula>
    </cfRule>
    <cfRule type="containsText" dxfId="481" priority="1377" operator="containsText" text="Will">
      <formula>NOT(ISERROR(SEARCH("Will",CA7)))</formula>
    </cfRule>
    <cfRule type="containsText" dxfId="480" priority="1378" operator="containsText" text="Xtian">
      <formula>NOT(ISERROR(SEARCH("Xtian",CA7)))</formula>
    </cfRule>
  </conditionalFormatting>
  <conditionalFormatting sqref="BL13:BR13">
    <cfRule type="containsText" dxfId="479" priority="1523" operator="containsText" text="Alec">
      <formula>NOT(ISERROR(SEARCH("Alec",BL13)))</formula>
    </cfRule>
    <cfRule type="containsText" dxfId="478" priority="1524" operator="containsText" text="Alvin">
      <formula>NOT(ISERROR(SEARCH("Alvin",BL13)))</formula>
    </cfRule>
    <cfRule type="containsText" dxfId="477" priority="1525" operator="containsText" text="Chris">
      <formula>NOT(ISERROR(SEARCH("Chris",BL13)))</formula>
    </cfRule>
    <cfRule type="containsText" dxfId="476" priority="1526" operator="containsText" text="Evan">
      <formula>NOT(ISERROR(SEARCH("Evan",BL13)))</formula>
    </cfRule>
    <cfRule type="containsText" dxfId="475" priority="1527" operator="containsText" text="Jake">
      <formula>NOT(ISERROR(SEARCH("Jake",BL13)))</formula>
    </cfRule>
    <cfRule type="containsText" dxfId="474" priority="1528" operator="containsText" text="Joe">
      <formula>NOT(ISERROR(SEARCH("Joe",BL13)))</formula>
    </cfRule>
    <cfRule type="containsText" dxfId="473" priority="1529" operator="containsText" text="Justin">
      <formula>NOT(ISERROR(SEARCH("Justin",BL13)))</formula>
    </cfRule>
    <cfRule type="containsText" dxfId="472" priority="1530" operator="containsText" text="Michael">
      <formula>NOT(ISERROR(SEARCH("Michael",BL13)))</formula>
    </cfRule>
    <cfRule type="containsText" dxfId="471" priority="1531" operator="containsText" text="Shane">
      <formula>NOT(ISERROR(SEARCH("Shane",BL13)))</formula>
    </cfRule>
    <cfRule type="containsText" dxfId="470" priority="1532" operator="containsText" text="Trevor">
      <formula>NOT(ISERROR(SEARCH("Trevor",BL13)))</formula>
    </cfRule>
    <cfRule type="containsText" dxfId="469" priority="1533" operator="containsText" text="Will">
      <formula>NOT(ISERROR(SEARCH("Will",BL13)))</formula>
    </cfRule>
    <cfRule type="containsText" dxfId="468" priority="1534" operator="containsText" text="Xtian">
      <formula>NOT(ISERROR(SEARCH("Xtian",BL13)))</formula>
    </cfRule>
  </conditionalFormatting>
  <conditionalFormatting sqref="BV6:BV10">
    <cfRule type="containsText" dxfId="467" priority="1499" operator="containsText" text="Alec">
      <formula>NOT(ISERROR(SEARCH("Alec",BV6)))</formula>
    </cfRule>
    <cfRule type="containsText" dxfId="466" priority="1500" operator="containsText" text="Alvin">
      <formula>NOT(ISERROR(SEARCH("Alvin",BV6)))</formula>
    </cfRule>
    <cfRule type="containsText" dxfId="465" priority="1501" operator="containsText" text="Chris">
      <formula>NOT(ISERROR(SEARCH("Chris",BV6)))</formula>
    </cfRule>
    <cfRule type="containsText" dxfId="464" priority="1502" operator="containsText" text="Evan">
      <formula>NOT(ISERROR(SEARCH("Evan",BV6)))</formula>
    </cfRule>
    <cfRule type="containsText" dxfId="463" priority="1503" operator="containsText" text="Jake">
      <formula>NOT(ISERROR(SEARCH("Jake",BV6)))</formula>
    </cfRule>
    <cfRule type="containsText" dxfId="462" priority="1504" operator="containsText" text="Joe">
      <formula>NOT(ISERROR(SEARCH("Joe",BV6)))</formula>
    </cfRule>
    <cfRule type="containsText" dxfId="461" priority="1505" operator="containsText" text="Justin">
      <formula>NOT(ISERROR(SEARCH("Justin",BV6)))</formula>
    </cfRule>
    <cfRule type="containsText" dxfId="460" priority="1506" operator="containsText" text="Michael">
      <formula>NOT(ISERROR(SEARCH("Michael",BV6)))</formula>
    </cfRule>
    <cfRule type="containsText" dxfId="459" priority="1507" operator="containsText" text="Shane">
      <formula>NOT(ISERROR(SEARCH("Shane",BV6)))</formula>
    </cfRule>
    <cfRule type="containsText" dxfId="458" priority="1508" operator="containsText" text="Trevor">
      <formula>NOT(ISERROR(SEARCH("Trevor",BV6)))</formula>
    </cfRule>
    <cfRule type="containsText" dxfId="457" priority="1509" operator="containsText" text="Will">
      <formula>NOT(ISERROR(SEARCH("Will",BV6)))</formula>
    </cfRule>
    <cfRule type="containsText" dxfId="456" priority="1510" operator="containsText" text="Xtian">
      <formula>NOT(ISERROR(SEARCH("Xtian",BV6)))</formula>
    </cfRule>
  </conditionalFormatting>
  <conditionalFormatting sqref="BW11">
    <cfRule type="containsText" dxfId="455" priority="1475" operator="containsText" text="Alec">
      <formula>NOT(ISERROR(SEARCH("Alec",BW11)))</formula>
    </cfRule>
    <cfRule type="containsText" dxfId="454" priority="1476" operator="containsText" text="Alvin">
      <formula>NOT(ISERROR(SEARCH("Alvin",BW11)))</formula>
    </cfRule>
    <cfRule type="containsText" dxfId="453" priority="1477" operator="containsText" text="Chris">
      <formula>NOT(ISERROR(SEARCH("Chris",BW11)))</formula>
    </cfRule>
    <cfRule type="containsText" dxfId="452" priority="1478" operator="containsText" text="Evan">
      <formula>NOT(ISERROR(SEARCH("Evan",BW11)))</formula>
    </cfRule>
    <cfRule type="containsText" dxfId="451" priority="1479" operator="containsText" text="Jake">
      <formula>NOT(ISERROR(SEARCH("Jake",BW11)))</formula>
    </cfRule>
    <cfRule type="containsText" dxfId="450" priority="1480" operator="containsText" text="Joe">
      <formula>NOT(ISERROR(SEARCH("Joe",BW11)))</formula>
    </cfRule>
    <cfRule type="containsText" dxfId="449" priority="1481" operator="containsText" text="Justin">
      <formula>NOT(ISERROR(SEARCH("Justin",BW11)))</formula>
    </cfRule>
    <cfRule type="containsText" dxfId="448" priority="1482" operator="containsText" text="Michael">
      <formula>NOT(ISERROR(SEARCH("Michael",BW11)))</formula>
    </cfRule>
    <cfRule type="containsText" dxfId="447" priority="1483" operator="containsText" text="Shane">
      <formula>NOT(ISERROR(SEARCH("Shane",BW11)))</formula>
    </cfRule>
    <cfRule type="containsText" dxfId="446" priority="1484" operator="containsText" text="Trevor">
      <formula>NOT(ISERROR(SEARCH("Trevor",BW11)))</formula>
    </cfRule>
    <cfRule type="containsText" dxfId="445" priority="1485" operator="containsText" text="Will">
      <formula>NOT(ISERROR(SEARCH("Will",BW11)))</formula>
    </cfRule>
    <cfRule type="containsText" dxfId="444" priority="1486" operator="containsText" text="Xtian">
      <formula>NOT(ISERROR(SEARCH("Xtian",BW11)))</formula>
    </cfRule>
  </conditionalFormatting>
  <conditionalFormatting sqref="BP11:BP12 BP14:BP18 BP31:BP32">
    <cfRule type="containsText" dxfId="443" priority="1607" operator="containsText" text="Alec">
      <formula>NOT(ISERROR(SEARCH("Alec",BP11)))</formula>
    </cfRule>
    <cfRule type="containsText" dxfId="442" priority="1608" operator="containsText" text="Alvin">
      <formula>NOT(ISERROR(SEARCH("Alvin",BP11)))</formula>
    </cfRule>
    <cfRule type="containsText" dxfId="441" priority="1609" operator="containsText" text="Chris">
      <formula>NOT(ISERROR(SEARCH("Chris",BP11)))</formula>
    </cfRule>
    <cfRule type="containsText" dxfId="440" priority="1610" operator="containsText" text="Evan">
      <formula>NOT(ISERROR(SEARCH("Evan",BP11)))</formula>
    </cfRule>
    <cfRule type="containsText" dxfId="439" priority="1611" operator="containsText" text="Jake">
      <formula>NOT(ISERROR(SEARCH("Jake",BP11)))</formula>
    </cfRule>
    <cfRule type="containsText" dxfId="438" priority="1612" operator="containsText" text="Joe">
      <formula>NOT(ISERROR(SEARCH("Joe",BP11)))</formula>
    </cfRule>
    <cfRule type="containsText" dxfId="437" priority="1613" operator="containsText" text="Justin">
      <formula>NOT(ISERROR(SEARCH("Justin",BP11)))</formula>
    </cfRule>
    <cfRule type="containsText" dxfId="436" priority="1614" operator="containsText" text="Michael">
      <formula>NOT(ISERROR(SEARCH("Michael",BP11)))</formula>
    </cfRule>
    <cfRule type="containsText" dxfId="435" priority="1615" operator="containsText" text="Shane">
      <formula>NOT(ISERROR(SEARCH("Shane",BP11)))</formula>
    </cfRule>
    <cfRule type="containsText" dxfId="434" priority="1616" operator="containsText" text="Trevor">
      <formula>NOT(ISERROR(SEARCH("Trevor",BP11)))</formula>
    </cfRule>
    <cfRule type="containsText" dxfId="433" priority="1617" operator="containsText" text="Will">
      <formula>NOT(ISERROR(SEARCH("Will",BP11)))</formula>
    </cfRule>
    <cfRule type="containsText" dxfId="432" priority="1618" operator="containsText" text="Xtian">
      <formula>NOT(ISERROR(SEARCH("Xtian",BP11)))</formula>
    </cfRule>
  </conditionalFormatting>
  <conditionalFormatting sqref="BU6:BU10">
    <cfRule type="containsText" dxfId="431" priority="1511" operator="containsText" text="Alec">
      <formula>NOT(ISERROR(SEARCH("Alec",BU6)))</formula>
    </cfRule>
    <cfRule type="containsText" dxfId="430" priority="1512" operator="containsText" text="Alvin">
      <formula>NOT(ISERROR(SEARCH("Alvin",BU6)))</formula>
    </cfRule>
    <cfRule type="containsText" dxfId="429" priority="1513" operator="containsText" text="Chris">
      <formula>NOT(ISERROR(SEARCH("Chris",BU6)))</formula>
    </cfRule>
    <cfRule type="containsText" dxfId="428" priority="1514" operator="containsText" text="Evan">
      <formula>NOT(ISERROR(SEARCH("Evan",BU6)))</formula>
    </cfRule>
    <cfRule type="containsText" dxfId="427" priority="1515" operator="containsText" text="Jake">
      <formula>NOT(ISERROR(SEARCH("Jake",BU6)))</formula>
    </cfRule>
    <cfRule type="containsText" dxfId="426" priority="1516" operator="containsText" text="Joe">
      <formula>NOT(ISERROR(SEARCH("Joe",BU6)))</formula>
    </cfRule>
    <cfRule type="containsText" dxfId="425" priority="1517" operator="containsText" text="Justin">
      <formula>NOT(ISERROR(SEARCH("Justin",BU6)))</formula>
    </cfRule>
    <cfRule type="containsText" dxfId="424" priority="1518" operator="containsText" text="Michael">
      <formula>NOT(ISERROR(SEARCH("Michael",BU6)))</formula>
    </cfRule>
    <cfRule type="containsText" dxfId="423" priority="1519" operator="containsText" text="Shane">
      <formula>NOT(ISERROR(SEARCH("Shane",BU6)))</formula>
    </cfRule>
    <cfRule type="containsText" dxfId="422" priority="1520" operator="containsText" text="Trevor">
      <formula>NOT(ISERROR(SEARCH("Trevor",BU6)))</formula>
    </cfRule>
    <cfRule type="containsText" dxfId="421" priority="1521" operator="containsText" text="Will">
      <formula>NOT(ISERROR(SEARCH("Will",BU6)))</formula>
    </cfRule>
    <cfRule type="containsText" dxfId="420" priority="1522" operator="containsText" text="Xtian">
      <formula>NOT(ISERROR(SEARCH("Xtian",BU6)))</formula>
    </cfRule>
  </conditionalFormatting>
  <conditionalFormatting sqref="BQ11:BQ12 BQ14:BQ18 BQ31:BQ32">
    <cfRule type="containsText" dxfId="419" priority="1583" operator="containsText" text="Alec">
      <formula>NOT(ISERROR(SEARCH("Alec",BQ11)))</formula>
    </cfRule>
    <cfRule type="containsText" dxfId="418" priority="1584" operator="containsText" text="Alvin">
      <formula>NOT(ISERROR(SEARCH("Alvin",BQ11)))</formula>
    </cfRule>
    <cfRule type="containsText" dxfId="417" priority="1585" operator="containsText" text="Chris">
      <formula>NOT(ISERROR(SEARCH("Chris",BQ11)))</formula>
    </cfRule>
    <cfRule type="containsText" dxfId="416" priority="1586" operator="containsText" text="Evan">
      <formula>NOT(ISERROR(SEARCH("Evan",BQ11)))</formula>
    </cfRule>
    <cfRule type="containsText" dxfId="415" priority="1587" operator="containsText" text="Jake">
      <formula>NOT(ISERROR(SEARCH("Jake",BQ11)))</formula>
    </cfRule>
    <cfRule type="containsText" dxfId="414" priority="1588" operator="containsText" text="Joe">
      <formula>NOT(ISERROR(SEARCH("Joe",BQ11)))</formula>
    </cfRule>
    <cfRule type="containsText" dxfId="413" priority="1589" operator="containsText" text="Justin">
      <formula>NOT(ISERROR(SEARCH("Justin",BQ11)))</formula>
    </cfRule>
    <cfRule type="containsText" dxfId="412" priority="1590" operator="containsText" text="Michael">
      <formula>NOT(ISERROR(SEARCH("Michael",BQ11)))</formula>
    </cfRule>
    <cfRule type="containsText" dxfId="411" priority="1591" operator="containsText" text="Shane">
      <formula>NOT(ISERROR(SEARCH("Shane",BQ11)))</formula>
    </cfRule>
    <cfRule type="containsText" dxfId="410" priority="1592" operator="containsText" text="Trevor">
      <formula>NOT(ISERROR(SEARCH("Trevor",BQ11)))</formula>
    </cfRule>
    <cfRule type="containsText" dxfId="409" priority="1593" operator="containsText" text="Will">
      <formula>NOT(ISERROR(SEARCH("Will",BQ11)))</formula>
    </cfRule>
    <cfRule type="containsText" dxfId="408" priority="1594" operator="containsText" text="Xtian">
      <formula>NOT(ISERROR(SEARCH("Xtian",BQ11)))</formula>
    </cfRule>
  </conditionalFormatting>
  <conditionalFormatting sqref="BY13">
    <cfRule type="containsText" dxfId="407" priority="1451" operator="containsText" text="Alec">
      <formula>NOT(ISERROR(SEARCH("Alec",BY13)))</formula>
    </cfRule>
    <cfRule type="containsText" dxfId="406" priority="1452" operator="containsText" text="Alvin">
      <formula>NOT(ISERROR(SEARCH("Alvin",BY13)))</formula>
    </cfRule>
    <cfRule type="containsText" dxfId="405" priority="1453" operator="containsText" text="Chris">
      <formula>NOT(ISERROR(SEARCH("Chris",BY13)))</formula>
    </cfRule>
    <cfRule type="containsText" dxfId="404" priority="1454" operator="containsText" text="Evan">
      <formula>NOT(ISERROR(SEARCH("Evan",BY13)))</formula>
    </cfRule>
    <cfRule type="containsText" dxfId="403" priority="1455" operator="containsText" text="Jake">
      <formula>NOT(ISERROR(SEARCH("Jake",BY13)))</formula>
    </cfRule>
    <cfRule type="containsText" dxfId="402" priority="1456" operator="containsText" text="Joe">
      <formula>NOT(ISERROR(SEARCH("Joe",BY13)))</formula>
    </cfRule>
    <cfRule type="containsText" dxfId="401" priority="1457" operator="containsText" text="Justin">
      <formula>NOT(ISERROR(SEARCH("Justin",BY13)))</formula>
    </cfRule>
    <cfRule type="containsText" dxfId="400" priority="1458" operator="containsText" text="Michael">
      <formula>NOT(ISERROR(SEARCH("Michael",BY13)))</formula>
    </cfRule>
    <cfRule type="containsText" dxfId="399" priority="1459" operator="containsText" text="Shane">
      <formula>NOT(ISERROR(SEARCH("Shane",BY13)))</formula>
    </cfRule>
    <cfRule type="containsText" dxfId="398" priority="1460" operator="containsText" text="Trevor">
      <formula>NOT(ISERROR(SEARCH("Trevor",BY13)))</formula>
    </cfRule>
    <cfRule type="containsText" dxfId="397" priority="1461" operator="containsText" text="Will">
      <formula>NOT(ISERROR(SEARCH("Will",BY13)))</formula>
    </cfRule>
    <cfRule type="containsText" dxfId="396" priority="1462" operator="containsText" text="Xtian">
      <formula>NOT(ISERROR(SEARCH("Xtian",BY13)))</formula>
    </cfRule>
  </conditionalFormatting>
  <conditionalFormatting sqref="BY7:BY10">
    <cfRule type="containsText" dxfId="395" priority="1403" operator="containsText" text="Alec">
      <formula>NOT(ISERROR(SEARCH("Alec",BY7)))</formula>
    </cfRule>
    <cfRule type="containsText" dxfId="394" priority="1404" operator="containsText" text="Alvin">
      <formula>NOT(ISERROR(SEARCH("Alvin",BY7)))</formula>
    </cfRule>
    <cfRule type="containsText" dxfId="393" priority="1405" operator="containsText" text="Chris">
      <formula>NOT(ISERROR(SEARCH("Chris",BY7)))</formula>
    </cfRule>
    <cfRule type="containsText" dxfId="392" priority="1406" operator="containsText" text="Evan">
      <formula>NOT(ISERROR(SEARCH("Evan",BY7)))</formula>
    </cfRule>
    <cfRule type="containsText" dxfId="391" priority="1407" operator="containsText" text="Jake">
      <formula>NOT(ISERROR(SEARCH("Jake",BY7)))</formula>
    </cfRule>
    <cfRule type="containsText" dxfId="390" priority="1408" operator="containsText" text="Joe">
      <formula>NOT(ISERROR(SEARCH("Joe",BY7)))</formula>
    </cfRule>
    <cfRule type="containsText" dxfId="389" priority="1409" operator="containsText" text="Justin">
      <formula>NOT(ISERROR(SEARCH("Justin",BY7)))</formula>
    </cfRule>
    <cfRule type="containsText" dxfId="388" priority="1410" operator="containsText" text="Michael">
      <formula>NOT(ISERROR(SEARCH("Michael",BY7)))</formula>
    </cfRule>
    <cfRule type="containsText" dxfId="387" priority="1411" operator="containsText" text="Shane">
      <formula>NOT(ISERROR(SEARCH("Shane",BY7)))</formula>
    </cfRule>
    <cfRule type="containsText" dxfId="386" priority="1412" operator="containsText" text="Trevor">
      <formula>NOT(ISERROR(SEARCH("Trevor",BY7)))</formula>
    </cfRule>
    <cfRule type="containsText" dxfId="385" priority="1413" operator="containsText" text="Will">
      <formula>NOT(ISERROR(SEARCH("Will",BY7)))</formula>
    </cfRule>
    <cfRule type="containsText" dxfId="384" priority="1414" operator="containsText" text="Xtian">
      <formula>NOT(ISERROR(SEARCH("Xtian",BY7)))</formula>
    </cfRule>
  </conditionalFormatting>
  <conditionalFormatting sqref="BX14:BX18 BX11:BX12 BX31:BX32">
    <cfRule type="containsText" dxfId="383" priority="1439" operator="containsText" text="Alec">
      <formula>NOT(ISERROR(SEARCH("Alec",BX11)))</formula>
    </cfRule>
    <cfRule type="containsText" dxfId="382" priority="1440" operator="containsText" text="Alvin">
      <formula>NOT(ISERROR(SEARCH("Alvin",BX11)))</formula>
    </cfRule>
    <cfRule type="containsText" dxfId="381" priority="1441" operator="containsText" text="Chris">
      <formula>NOT(ISERROR(SEARCH("Chris",BX11)))</formula>
    </cfRule>
    <cfRule type="containsText" dxfId="380" priority="1442" operator="containsText" text="Evan">
      <formula>NOT(ISERROR(SEARCH("Evan",BX11)))</formula>
    </cfRule>
    <cfRule type="containsText" dxfId="379" priority="1443" operator="containsText" text="Jake">
      <formula>NOT(ISERROR(SEARCH("Jake",BX11)))</formula>
    </cfRule>
    <cfRule type="containsText" dxfId="378" priority="1444" operator="containsText" text="Joe">
      <formula>NOT(ISERROR(SEARCH("Joe",BX11)))</formula>
    </cfRule>
    <cfRule type="containsText" dxfId="377" priority="1445" operator="containsText" text="Justin">
      <formula>NOT(ISERROR(SEARCH("Justin",BX11)))</formula>
    </cfRule>
    <cfRule type="containsText" dxfId="376" priority="1446" operator="containsText" text="Michael">
      <formula>NOT(ISERROR(SEARCH("Michael",BX11)))</formula>
    </cfRule>
    <cfRule type="containsText" dxfId="375" priority="1447" operator="containsText" text="Shane">
      <formula>NOT(ISERROR(SEARCH("Shane",BX11)))</formula>
    </cfRule>
    <cfRule type="containsText" dxfId="374" priority="1448" operator="containsText" text="Trevor">
      <formula>NOT(ISERROR(SEARCH("Trevor",BX11)))</formula>
    </cfRule>
    <cfRule type="containsText" dxfId="373" priority="1449" operator="containsText" text="Will">
      <formula>NOT(ISERROR(SEARCH("Will",BX11)))</formula>
    </cfRule>
    <cfRule type="containsText" dxfId="372" priority="1450" operator="containsText" text="Xtian">
      <formula>NOT(ISERROR(SEARCH("Xtian",BX11)))</formula>
    </cfRule>
  </conditionalFormatting>
  <conditionalFormatting sqref="BX13">
    <cfRule type="containsText" dxfId="371" priority="1427" operator="containsText" text="Alec">
      <formula>NOT(ISERROR(SEARCH("Alec",BX13)))</formula>
    </cfRule>
    <cfRule type="containsText" dxfId="370" priority="1428" operator="containsText" text="Alvin">
      <formula>NOT(ISERROR(SEARCH("Alvin",BX13)))</formula>
    </cfRule>
    <cfRule type="containsText" dxfId="369" priority="1429" operator="containsText" text="Chris">
      <formula>NOT(ISERROR(SEARCH("Chris",BX13)))</formula>
    </cfRule>
    <cfRule type="containsText" dxfId="368" priority="1430" operator="containsText" text="Evan">
      <formula>NOT(ISERROR(SEARCH("Evan",BX13)))</formula>
    </cfRule>
    <cfRule type="containsText" dxfId="367" priority="1431" operator="containsText" text="Jake">
      <formula>NOT(ISERROR(SEARCH("Jake",BX13)))</formula>
    </cfRule>
    <cfRule type="containsText" dxfId="366" priority="1432" operator="containsText" text="Joe">
      <formula>NOT(ISERROR(SEARCH("Joe",BX13)))</formula>
    </cfRule>
    <cfRule type="containsText" dxfId="365" priority="1433" operator="containsText" text="Justin">
      <formula>NOT(ISERROR(SEARCH("Justin",BX13)))</formula>
    </cfRule>
    <cfRule type="containsText" dxfId="364" priority="1434" operator="containsText" text="Michael">
      <formula>NOT(ISERROR(SEARCH("Michael",BX13)))</formula>
    </cfRule>
    <cfRule type="containsText" dxfId="363" priority="1435" operator="containsText" text="Shane">
      <formula>NOT(ISERROR(SEARCH("Shane",BX13)))</formula>
    </cfRule>
    <cfRule type="containsText" dxfId="362" priority="1436" operator="containsText" text="Trevor">
      <formula>NOT(ISERROR(SEARCH("Trevor",BX13)))</formula>
    </cfRule>
    <cfRule type="containsText" dxfId="361" priority="1437" operator="containsText" text="Will">
      <formula>NOT(ISERROR(SEARCH("Will",BX13)))</formula>
    </cfRule>
    <cfRule type="containsText" dxfId="360" priority="1438" operator="containsText" text="Xtian">
      <formula>NOT(ISERROR(SEARCH("Xtian",BX13)))</formula>
    </cfRule>
  </conditionalFormatting>
  <conditionalFormatting sqref="BX9">
    <cfRule type="containsText" dxfId="359" priority="1391" operator="containsText" text="Alec">
      <formula>NOT(ISERROR(SEARCH("Alec",BX9)))</formula>
    </cfRule>
    <cfRule type="containsText" dxfId="358" priority="1392" operator="containsText" text="Alvin">
      <formula>NOT(ISERROR(SEARCH("Alvin",BX9)))</formula>
    </cfRule>
    <cfRule type="containsText" dxfId="357" priority="1393" operator="containsText" text="Chris">
      <formula>NOT(ISERROR(SEARCH("Chris",BX9)))</formula>
    </cfRule>
    <cfRule type="containsText" dxfId="356" priority="1394" operator="containsText" text="Evan">
      <formula>NOT(ISERROR(SEARCH("Evan",BX9)))</formula>
    </cfRule>
    <cfRule type="containsText" dxfId="355" priority="1395" operator="containsText" text="Jake">
      <formula>NOT(ISERROR(SEARCH("Jake",BX9)))</formula>
    </cfRule>
    <cfRule type="containsText" dxfId="354" priority="1396" operator="containsText" text="Joe">
      <formula>NOT(ISERROR(SEARCH("Joe",BX9)))</formula>
    </cfRule>
    <cfRule type="containsText" dxfId="353" priority="1397" operator="containsText" text="Justin">
      <formula>NOT(ISERROR(SEARCH("Justin",BX9)))</formula>
    </cfRule>
    <cfRule type="containsText" dxfId="352" priority="1398" operator="containsText" text="Michael">
      <formula>NOT(ISERROR(SEARCH("Michael",BX9)))</formula>
    </cfRule>
    <cfRule type="containsText" dxfId="351" priority="1399" operator="containsText" text="Shane">
      <formula>NOT(ISERROR(SEARCH("Shane",BX9)))</formula>
    </cfRule>
    <cfRule type="containsText" dxfId="350" priority="1400" operator="containsText" text="Trevor">
      <formula>NOT(ISERROR(SEARCH("Trevor",BX9)))</formula>
    </cfRule>
    <cfRule type="containsText" dxfId="349" priority="1401" operator="containsText" text="Will">
      <formula>NOT(ISERROR(SEARCH("Will",BX9)))</formula>
    </cfRule>
    <cfRule type="containsText" dxfId="348" priority="1402" operator="containsText" text="Xtian">
      <formula>NOT(ISERROR(SEARCH("Xtian",BX9)))</formula>
    </cfRule>
  </conditionalFormatting>
  <conditionalFormatting sqref="CA6">
    <cfRule type="containsText" dxfId="347" priority="1355" operator="containsText" text="Alec">
      <formula>NOT(ISERROR(SEARCH("Alec",CA6)))</formula>
    </cfRule>
    <cfRule type="containsText" dxfId="346" priority="1356" operator="containsText" text="Alvin">
      <formula>NOT(ISERROR(SEARCH("Alvin",CA6)))</formula>
    </cfRule>
    <cfRule type="containsText" dxfId="345" priority="1357" operator="containsText" text="Chris">
      <formula>NOT(ISERROR(SEARCH("Chris",CA6)))</formula>
    </cfRule>
    <cfRule type="containsText" dxfId="344" priority="1358" operator="containsText" text="Evan">
      <formula>NOT(ISERROR(SEARCH("Evan",CA6)))</formula>
    </cfRule>
    <cfRule type="containsText" dxfId="343" priority="1359" operator="containsText" text="Jake">
      <formula>NOT(ISERROR(SEARCH("Jake",CA6)))</formula>
    </cfRule>
    <cfRule type="containsText" dxfId="342" priority="1360" operator="containsText" text="Joe">
      <formula>NOT(ISERROR(SEARCH("Joe",CA6)))</formula>
    </cfRule>
    <cfRule type="containsText" dxfId="341" priority="1361" operator="containsText" text="Justin">
      <formula>NOT(ISERROR(SEARCH("Justin",CA6)))</formula>
    </cfRule>
    <cfRule type="containsText" dxfId="340" priority="1362" operator="containsText" text="Michael">
      <formula>NOT(ISERROR(SEARCH("Michael",CA6)))</formula>
    </cfRule>
    <cfRule type="containsText" dxfId="339" priority="1363" operator="containsText" text="Shane">
      <formula>NOT(ISERROR(SEARCH("Shane",CA6)))</formula>
    </cfRule>
    <cfRule type="containsText" dxfId="338" priority="1364" operator="containsText" text="Trevor">
      <formula>NOT(ISERROR(SEARCH("Trevor",CA6)))</formula>
    </cfRule>
    <cfRule type="containsText" dxfId="337" priority="1365" operator="containsText" text="Will">
      <formula>NOT(ISERROR(SEARCH("Will",CA6)))</formula>
    </cfRule>
    <cfRule type="containsText" dxfId="336" priority="1366" operator="containsText" text="Xtian">
      <formula>NOT(ISERROR(SEARCH("Xtian",CA6)))</formula>
    </cfRule>
  </conditionalFormatting>
  <conditionalFormatting sqref="BY6">
    <cfRule type="containsText" dxfId="335" priority="1379" operator="containsText" text="Alec">
      <formula>NOT(ISERROR(SEARCH("Alec",BY6)))</formula>
    </cfRule>
    <cfRule type="containsText" dxfId="334" priority="1380" operator="containsText" text="Alvin">
      <formula>NOT(ISERROR(SEARCH("Alvin",BY6)))</formula>
    </cfRule>
    <cfRule type="containsText" dxfId="333" priority="1381" operator="containsText" text="Chris">
      <formula>NOT(ISERROR(SEARCH("Chris",BY6)))</formula>
    </cfRule>
    <cfRule type="containsText" dxfId="332" priority="1382" operator="containsText" text="Evan">
      <formula>NOT(ISERROR(SEARCH("Evan",BY6)))</formula>
    </cfRule>
    <cfRule type="containsText" dxfId="331" priority="1383" operator="containsText" text="Jake">
      <formula>NOT(ISERROR(SEARCH("Jake",BY6)))</formula>
    </cfRule>
    <cfRule type="containsText" dxfId="330" priority="1384" operator="containsText" text="Joe">
      <formula>NOT(ISERROR(SEARCH("Joe",BY6)))</formula>
    </cfRule>
    <cfRule type="containsText" dxfId="329" priority="1385" operator="containsText" text="Justin">
      <formula>NOT(ISERROR(SEARCH("Justin",BY6)))</formula>
    </cfRule>
    <cfRule type="containsText" dxfId="328" priority="1386" operator="containsText" text="Michael">
      <formula>NOT(ISERROR(SEARCH("Michael",BY6)))</formula>
    </cfRule>
    <cfRule type="containsText" dxfId="327" priority="1387" operator="containsText" text="Shane">
      <formula>NOT(ISERROR(SEARCH("Shane",BY6)))</formula>
    </cfRule>
    <cfRule type="containsText" dxfId="326" priority="1388" operator="containsText" text="Trevor">
      <formula>NOT(ISERROR(SEARCH("Trevor",BY6)))</formula>
    </cfRule>
    <cfRule type="containsText" dxfId="325" priority="1389" operator="containsText" text="Will">
      <formula>NOT(ISERROR(SEARCH("Will",BY6)))</formula>
    </cfRule>
    <cfRule type="containsText" dxfId="324" priority="1390" operator="containsText" text="Xtian">
      <formula>NOT(ISERROR(SEARCH("Xtian",BY6)))</formula>
    </cfRule>
  </conditionalFormatting>
  <conditionalFormatting sqref="BZ13">
    <cfRule type="containsText" dxfId="323" priority="1331" operator="containsText" text="Alec">
      <formula>NOT(ISERROR(SEARCH("Alec",BZ13)))</formula>
    </cfRule>
    <cfRule type="containsText" dxfId="322" priority="1332" operator="containsText" text="Alvin">
      <formula>NOT(ISERROR(SEARCH("Alvin",BZ13)))</formula>
    </cfRule>
    <cfRule type="containsText" dxfId="321" priority="1333" operator="containsText" text="Chris">
      <formula>NOT(ISERROR(SEARCH("Chris",BZ13)))</formula>
    </cfRule>
    <cfRule type="containsText" dxfId="320" priority="1334" operator="containsText" text="Evan">
      <formula>NOT(ISERROR(SEARCH("Evan",BZ13)))</formula>
    </cfRule>
    <cfRule type="containsText" dxfId="319" priority="1335" operator="containsText" text="Jake">
      <formula>NOT(ISERROR(SEARCH("Jake",BZ13)))</formula>
    </cfRule>
    <cfRule type="containsText" dxfId="318" priority="1336" operator="containsText" text="Joe">
      <formula>NOT(ISERROR(SEARCH("Joe",BZ13)))</formula>
    </cfRule>
    <cfRule type="containsText" dxfId="317" priority="1337" operator="containsText" text="Justin">
      <formula>NOT(ISERROR(SEARCH("Justin",BZ13)))</formula>
    </cfRule>
    <cfRule type="containsText" dxfId="316" priority="1338" operator="containsText" text="Michael">
      <formula>NOT(ISERROR(SEARCH("Michael",BZ13)))</formula>
    </cfRule>
    <cfRule type="containsText" dxfId="315" priority="1339" operator="containsText" text="Shane">
      <formula>NOT(ISERROR(SEARCH("Shane",BZ13)))</formula>
    </cfRule>
    <cfRule type="containsText" dxfId="314" priority="1340" operator="containsText" text="Trevor">
      <formula>NOT(ISERROR(SEARCH("Trevor",BZ13)))</formula>
    </cfRule>
    <cfRule type="containsText" dxfId="313" priority="1341" operator="containsText" text="Will">
      <formula>NOT(ISERROR(SEARCH("Will",BZ13)))</formula>
    </cfRule>
    <cfRule type="containsText" dxfId="312" priority="1342" operator="containsText" text="Xtian">
      <formula>NOT(ISERROR(SEARCH("Xtian",BZ13)))</formula>
    </cfRule>
  </conditionalFormatting>
  <conditionalFormatting sqref="BZ14:BZ18 BZ11:BZ12 BZ31:BZ32">
    <cfRule type="containsText" dxfId="311" priority="1343" operator="containsText" text="Alec">
      <formula>NOT(ISERROR(SEARCH("Alec",BZ11)))</formula>
    </cfRule>
    <cfRule type="containsText" dxfId="310" priority="1344" operator="containsText" text="Alvin">
      <formula>NOT(ISERROR(SEARCH("Alvin",BZ11)))</formula>
    </cfRule>
    <cfRule type="containsText" dxfId="309" priority="1345" operator="containsText" text="Chris">
      <formula>NOT(ISERROR(SEARCH("Chris",BZ11)))</formula>
    </cfRule>
    <cfRule type="containsText" dxfId="308" priority="1346" operator="containsText" text="Evan">
      <formula>NOT(ISERROR(SEARCH("Evan",BZ11)))</formula>
    </cfRule>
    <cfRule type="containsText" dxfId="307" priority="1347" operator="containsText" text="Jake">
      <formula>NOT(ISERROR(SEARCH("Jake",BZ11)))</formula>
    </cfRule>
    <cfRule type="containsText" dxfId="306" priority="1348" operator="containsText" text="Joe">
      <formula>NOT(ISERROR(SEARCH("Joe",BZ11)))</formula>
    </cfRule>
    <cfRule type="containsText" dxfId="305" priority="1349" operator="containsText" text="Justin">
      <formula>NOT(ISERROR(SEARCH("Justin",BZ11)))</formula>
    </cfRule>
    <cfRule type="containsText" dxfId="304" priority="1350" operator="containsText" text="Michael">
      <formula>NOT(ISERROR(SEARCH("Michael",BZ11)))</formula>
    </cfRule>
    <cfRule type="containsText" dxfId="303" priority="1351" operator="containsText" text="Shane">
      <formula>NOT(ISERROR(SEARCH("Shane",BZ11)))</formula>
    </cfRule>
    <cfRule type="containsText" dxfId="302" priority="1352" operator="containsText" text="Trevor">
      <formula>NOT(ISERROR(SEARCH("Trevor",BZ11)))</formula>
    </cfRule>
    <cfRule type="containsText" dxfId="301" priority="1353" operator="containsText" text="Will">
      <formula>NOT(ISERROR(SEARCH("Will",BZ11)))</formula>
    </cfRule>
    <cfRule type="containsText" dxfId="300" priority="1354" operator="containsText" text="Xtian">
      <formula>NOT(ISERROR(SEARCH("Xtian",BZ11)))</formula>
    </cfRule>
  </conditionalFormatting>
  <conditionalFormatting sqref="BZ7:BZ10">
    <cfRule type="containsText" dxfId="299" priority="1319" operator="containsText" text="Alec">
      <formula>NOT(ISERROR(SEARCH("Alec",BZ7)))</formula>
    </cfRule>
    <cfRule type="containsText" dxfId="298" priority="1320" operator="containsText" text="Alvin">
      <formula>NOT(ISERROR(SEARCH("Alvin",BZ7)))</formula>
    </cfRule>
    <cfRule type="containsText" dxfId="297" priority="1321" operator="containsText" text="Chris">
      <formula>NOT(ISERROR(SEARCH("Chris",BZ7)))</formula>
    </cfRule>
    <cfRule type="containsText" dxfId="296" priority="1322" operator="containsText" text="Evan">
      <formula>NOT(ISERROR(SEARCH("Evan",BZ7)))</formula>
    </cfRule>
    <cfRule type="containsText" dxfId="295" priority="1323" operator="containsText" text="Jake">
      <formula>NOT(ISERROR(SEARCH("Jake",BZ7)))</formula>
    </cfRule>
    <cfRule type="containsText" dxfId="294" priority="1324" operator="containsText" text="Joe">
      <formula>NOT(ISERROR(SEARCH("Joe",BZ7)))</formula>
    </cfRule>
    <cfRule type="containsText" dxfId="293" priority="1325" operator="containsText" text="Justin">
      <formula>NOT(ISERROR(SEARCH("Justin",BZ7)))</formula>
    </cfRule>
    <cfRule type="containsText" dxfId="292" priority="1326" operator="containsText" text="Michael">
      <formula>NOT(ISERROR(SEARCH("Michael",BZ7)))</formula>
    </cfRule>
    <cfRule type="containsText" dxfId="291" priority="1327" operator="containsText" text="Shane">
      <formula>NOT(ISERROR(SEARCH("Shane",BZ7)))</formula>
    </cfRule>
    <cfRule type="containsText" dxfId="290" priority="1328" operator="containsText" text="Trevor">
      <formula>NOT(ISERROR(SEARCH("Trevor",BZ7)))</formula>
    </cfRule>
    <cfRule type="containsText" dxfId="289" priority="1329" operator="containsText" text="Will">
      <formula>NOT(ISERROR(SEARCH("Will",BZ7)))</formula>
    </cfRule>
    <cfRule type="containsText" dxfId="288" priority="1330" operator="containsText" text="Xtian">
      <formula>NOT(ISERROR(SEARCH("Xtian",BZ7)))</formula>
    </cfRule>
  </conditionalFormatting>
  <conditionalFormatting sqref="BZ6">
    <cfRule type="containsText" dxfId="287" priority="1307" operator="containsText" text="Alec">
      <formula>NOT(ISERROR(SEARCH("Alec",BZ6)))</formula>
    </cfRule>
    <cfRule type="containsText" dxfId="286" priority="1308" operator="containsText" text="Alvin">
      <formula>NOT(ISERROR(SEARCH("Alvin",BZ6)))</formula>
    </cfRule>
    <cfRule type="containsText" dxfId="285" priority="1309" operator="containsText" text="Chris">
      <formula>NOT(ISERROR(SEARCH("Chris",BZ6)))</formula>
    </cfRule>
    <cfRule type="containsText" dxfId="284" priority="1310" operator="containsText" text="Evan">
      <formula>NOT(ISERROR(SEARCH("Evan",BZ6)))</formula>
    </cfRule>
    <cfRule type="containsText" dxfId="283" priority="1311" operator="containsText" text="Jake">
      <formula>NOT(ISERROR(SEARCH("Jake",BZ6)))</formula>
    </cfRule>
    <cfRule type="containsText" dxfId="282" priority="1312" operator="containsText" text="Joe">
      <formula>NOT(ISERROR(SEARCH("Joe",BZ6)))</formula>
    </cfRule>
    <cfRule type="containsText" dxfId="281" priority="1313" operator="containsText" text="Justin">
      <formula>NOT(ISERROR(SEARCH("Justin",BZ6)))</formula>
    </cfRule>
    <cfRule type="containsText" dxfId="280" priority="1314" operator="containsText" text="Michael">
      <formula>NOT(ISERROR(SEARCH("Michael",BZ6)))</formula>
    </cfRule>
    <cfRule type="containsText" dxfId="279" priority="1315" operator="containsText" text="Shane">
      <formula>NOT(ISERROR(SEARCH("Shane",BZ6)))</formula>
    </cfRule>
    <cfRule type="containsText" dxfId="278" priority="1316" operator="containsText" text="Trevor">
      <formula>NOT(ISERROR(SEARCH("Trevor",BZ6)))</formula>
    </cfRule>
    <cfRule type="containsText" dxfId="277" priority="1317" operator="containsText" text="Will">
      <formula>NOT(ISERROR(SEARCH("Will",BZ6)))</formula>
    </cfRule>
    <cfRule type="containsText" dxfId="276" priority="1318" operator="containsText" text="Xtian">
      <formula>NOT(ISERROR(SEARCH("Xtian",BZ6)))</formula>
    </cfRule>
  </conditionalFormatting>
  <conditionalFormatting sqref="CB7:CB10">
    <cfRule type="containsText" dxfId="275" priority="1295" operator="containsText" text="Alec">
      <formula>NOT(ISERROR(SEARCH("Alec",CB7)))</formula>
    </cfRule>
    <cfRule type="containsText" dxfId="274" priority="1296" operator="containsText" text="Alvin">
      <formula>NOT(ISERROR(SEARCH("Alvin",CB7)))</formula>
    </cfRule>
    <cfRule type="containsText" dxfId="273" priority="1297" operator="containsText" text="Chris">
      <formula>NOT(ISERROR(SEARCH("Chris",CB7)))</formula>
    </cfRule>
    <cfRule type="containsText" dxfId="272" priority="1298" operator="containsText" text="Evan">
      <formula>NOT(ISERROR(SEARCH("Evan",CB7)))</formula>
    </cfRule>
    <cfRule type="containsText" dxfId="271" priority="1299" operator="containsText" text="Jake">
      <formula>NOT(ISERROR(SEARCH("Jake",CB7)))</formula>
    </cfRule>
    <cfRule type="containsText" dxfId="270" priority="1300" operator="containsText" text="Joe">
      <formula>NOT(ISERROR(SEARCH("Joe",CB7)))</formula>
    </cfRule>
    <cfRule type="containsText" dxfId="269" priority="1301" operator="containsText" text="Justin">
      <formula>NOT(ISERROR(SEARCH("Justin",CB7)))</formula>
    </cfRule>
    <cfRule type="containsText" dxfId="268" priority="1302" operator="containsText" text="Michael">
      <formula>NOT(ISERROR(SEARCH("Michael",CB7)))</formula>
    </cfRule>
    <cfRule type="containsText" dxfId="267" priority="1303" operator="containsText" text="Shane">
      <formula>NOT(ISERROR(SEARCH("Shane",CB7)))</formula>
    </cfRule>
    <cfRule type="containsText" dxfId="266" priority="1304" operator="containsText" text="Trevor">
      <formula>NOT(ISERROR(SEARCH("Trevor",CB7)))</formula>
    </cfRule>
    <cfRule type="containsText" dxfId="265" priority="1305" operator="containsText" text="Will">
      <formula>NOT(ISERROR(SEARCH("Will",CB7)))</formula>
    </cfRule>
    <cfRule type="containsText" dxfId="264" priority="1306" operator="containsText" text="Xtian">
      <formula>NOT(ISERROR(SEARCH("Xtian",CB7)))</formula>
    </cfRule>
  </conditionalFormatting>
  <conditionalFormatting sqref="CB6">
    <cfRule type="containsText" dxfId="263" priority="1283" operator="containsText" text="Alec">
      <formula>NOT(ISERROR(SEARCH("Alec",CB6)))</formula>
    </cfRule>
    <cfRule type="containsText" dxfId="262" priority="1284" operator="containsText" text="Alvin">
      <formula>NOT(ISERROR(SEARCH("Alvin",CB6)))</formula>
    </cfRule>
    <cfRule type="containsText" dxfId="261" priority="1285" operator="containsText" text="Chris">
      <formula>NOT(ISERROR(SEARCH("Chris",CB6)))</formula>
    </cfRule>
    <cfRule type="containsText" dxfId="260" priority="1286" operator="containsText" text="Evan">
      <formula>NOT(ISERROR(SEARCH("Evan",CB6)))</formula>
    </cfRule>
    <cfRule type="containsText" dxfId="259" priority="1287" operator="containsText" text="Jake">
      <formula>NOT(ISERROR(SEARCH("Jake",CB6)))</formula>
    </cfRule>
    <cfRule type="containsText" dxfId="258" priority="1288" operator="containsText" text="Joe">
      <formula>NOT(ISERROR(SEARCH("Joe",CB6)))</formula>
    </cfRule>
    <cfRule type="containsText" dxfId="257" priority="1289" operator="containsText" text="Justin">
      <formula>NOT(ISERROR(SEARCH("Justin",CB6)))</formula>
    </cfRule>
    <cfRule type="containsText" dxfId="256" priority="1290" operator="containsText" text="Michael">
      <formula>NOT(ISERROR(SEARCH("Michael",CB6)))</formula>
    </cfRule>
    <cfRule type="containsText" dxfId="255" priority="1291" operator="containsText" text="Shane">
      <formula>NOT(ISERROR(SEARCH("Shane",CB6)))</formula>
    </cfRule>
    <cfRule type="containsText" dxfId="254" priority="1292" operator="containsText" text="Trevor">
      <formula>NOT(ISERROR(SEARCH("Trevor",CB6)))</formula>
    </cfRule>
    <cfRule type="containsText" dxfId="253" priority="1293" operator="containsText" text="Will">
      <formula>NOT(ISERROR(SEARCH("Will",CB6)))</formula>
    </cfRule>
    <cfRule type="containsText" dxfId="252" priority="1294" operator="containsText" text="Xtian">
      <formula>NOT(ISERROR(SEARCH("Xtian",CB6)))</formula>
    </cfRule>
  </conditionalFormatting>
  <conditionalFormatting sqref="CF19:CF30">
    <cfRule type="containsText" dxfId="251" priority="1271" operator="containsText" text="Alec">
      <formula>NOT(ISERROR(SEARCH("Alec",CF19)))</formula>
    </cfRule>
    <cfRule type="containsText" dxfId="250" priority="1272" operator="containsText" text="Alvin">
      <formula>NOT(ISERROR(SEARCH("Alvin",CF19)))</formula>
    </cfRule>
    <cfRule type="containsText" dxfId="249" priority="1273" operator="containsText" text="Chris">
      <formula>NOT(ISERROR(SEARCH("Chris",CF19)))</formula>
    </cfRule>
    <cfRule type="containsText" dxfId="248" priority="1274" operator="containsText" text="Evan">
      <formula>NOT(ISERROR(SEARCH("Evan",CF19)))</formula>
    </cfRule>
    <cfRule type="containsText" dxfId="247" priority="1275" operator="containsText" text="Jake">
      <formula>NOT(ISERROR(SEARCH("Jake",CF19)))</formula>
    </cfRule>
    <cfRule type="containsText" dxfId="246" priority="1276" operator="containsText" text="Joe">
      <formula>NOT(ISERROR(SEARCH("Joe",CF19)))</formula>
    </cfRule>
    <cfRule type="containsText" dxfId="245" priority="1277" operator="containsText" text="Justin">
      <formula>NOT(ISERROR(SEARCH("Justin",CF19)))</formula>
    </cfRule>
    <cfRule type="containsText" dxfId="244" priority="1278" operator="containsText" text="Michael">
      <formula>NOT(ISERROR(SEARCH("Michael",CF19)))</formula>
    </cfRule>
    <cfRule type="containsText" dxfId="243" priority="1279" operator="containsText" text="Shane">
      <formula>NOT(ISERROR(SEARCH("Shane",CF19)))</formula>
    </cfRule>
    <cfRule type="containsText" dxfId="242" priority="1280" operator="containsText" text="Trevor">
      <formula>NOT(ISERROR(SEARCH("Trevor",CF19)))</formula>
    </cfRule>
    <cfRule type="containsText" dxfId="241" priority="1281" operator="containsText" text="Will">
      <formula>NOT(ISERROR(SEARCH("Will",CF19)))</formula>
    </cfRule>
    <cfRule type="containsText" dxfId="240" priority="1282" operator="containsText" text="Xtian">
      <formula>NOT(ISERROR(SEARCH("Xtian",CF19)))</formula>
    </cfRule>
  </conditionalFormatting>
  <conditionalFormatting sqref="CG19:CG30">
    <cfRule type="colorScale" priority="12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P6">
    <cfRule type="containsText" dxfId="239" priority="1246" operator="containsText" text="Alec">
      <formula>NOT(ISERROR(SEARCH("Alec",BP6)))</formula>
    </cfRule>
    <cfRule type="containsText" dxfId="238" priority="1247" operator="containsText" text="Alvin">
      <formula>NOT(ISERROR(SEARCH("Alvin",BP6)))</formula>
    </cfRule>
    <cfRule type="containsText" dxfId="237" priority="1248" operator="containsText" text="Chris">
      <formula>NOT(ISERROR(SEARCH("Chris",BP6)))</formula>
    </cfRule>
    <cfRule type="containsText" dxfId="236" priority="1249" operator="containsText" text="Evan">
      <formula>NOT(ISERROR(SEARCH("Evan",BP6)))</formula>
    </cfRule>
    <cfRule type="containsText" dxfId="235" priority="1250" operator="containsText" text="Jake">
      <formula>NOT(ISERROR(SEARCH("Jake",BP6)))</formula>
    </cfRule>
    <cfRule type="containsText" dxfId="234" priority="1251" operator="containsText" text="Joe">
      <formula>NOT(ISERROR(SEARCH("Joe",BP6)))</formula>
    </cfRule>
    <cfRule type="containsText" dxfId="233" priority="1252" operator="containsText" text="Justin">
      <formula>NOT(ISERROR(SEARCH("Justin",BP6)))</formula>
    </cfRule>
    <cfRule type="containsText" dxfId="232" priority="1253" operator="containsText" text="Michael">
      <formula>NOT(ISERROR(SEARCH("Michael",BP6)))</formula>
    </cfRule>
    <cfRule type="containsText" dxfId="231" priority="1254" operator="containsText" text="Shane">
      <formula>NOT(ISERROR(SEARCH("Shane",BP6)))</formula>
    </cfRule>
    <cfRule type="containsText" dxfId="230" priority="1255" operator="containsText" text="Trevor">
      <formula>NOT(ISERROR(SEARCH("Trevor",BP6)))</formula>
    </cfRule>
    <cfRule type="containsText" dxfId="229" priority="1256" operator="containsText" text="Will">
      <formula>NOT(ISERROR(SEARCH("Will",BP6)))</formula>
    </cfRule>
    <cfRule type="containsText" dxfId="228" priority="1257" operator="containsText" text="Xtian">
      <formula>NOT(ISERROR(SEARCH("Xtian",BP6)))</formula>
    </cfRule>
  </conditionalFormatting>
  <conditionalFormatting sqref="BO6">
    <cfRule type="containsText" dxfId="227" priority="1258" operator="containsText" text="Alec">
      <formula>NOT(ISERROR(SEARCH("Alec",BO6)))</formula>
    </cfRule>
    <cfRule type="containsText" dxfId="226" priority="1259" operator="containsText" text="Alvin">
      <formula>NOT(ISERROR(SEARCH("Alvin",BO6)))</formula>
    </cfRule>
    <cfRule type="containsText" dxfId="225" priority="1260" operator="containsText" text="Chris">
      <formula>NOT(ISERROR(SEARCH("Chris",BO6)))</formula>
    </cfRule>
    <cfRule type="containsText" dxfId="224" priority="1261" operator="containsText" text="Evan">
      <formula>NOT(ISERROR(SEARCH("Evan",BO6)))</formula>
    </cfRule>
    <cfRule type="containsText" dxfId="223" priority="1262" operator="containsText" text="Jake">
      <formula>NOT(ISERROR(SEARCH("Jake",BO6)))</formula>
    </cfRule>
    <cfRule type="containsText" dxfId="222" priority="1263" operator="containsText" text="Joe">
      <formula>NOT(ISERROR(SEARCH("Joe",BO6)))</formula>
    </cfRule>
    <cfRule type="containsText" dxfId="221" priority="1264" operator="containsText" text="Justin">
      <formula>NOT(ISERROR(SEARCH("Justin",BO6)))</formula>
    </cfRule>
    <cfRule type="containsText" dxfId="220" priority="1265" operator="containsText" text="Michael">
      <formula>NOT(ISERROR(SEARCH("Michael",BO6)))</formula>
    </cfRule>
    <cfRule type="containsText" dxfId="219" priority="1266" operator="containsText" text="Shane">
      <formula>NOT(ISERROR(SEARCH("Shane",BO6)))</formula>
    </cfRule>
    <cfRule type="containsText" dxfId="218" priority="1267" operator="containsText" text="Trevor">
      <formula>NOT(ISERROR(SEARCH("Trevor",BO6)))</formula>
    </cfRule>
    <cfRule type="containsText" dxfId="217" priority="1268" operator="containsText" text="Will">
      <formula>NOT(ISERROR(SEARCH("Will",BO6)))</formula>
    </cfRule>
    <cfRule type="containsText" dxfId="216" priority="1269" operator="containsText" text="Xtian">
      <formula>NOT(ISERROR(SEARCH("Xtian",BO6)))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U36"/>
  <sheetViews>
    <sheetView zoomScale="80" zoomScaleNormal="80" zoomScalePageLayoutView="80" workbookViewId="0">
      <selection activeCell="J13" sqref="J13"/>
    </sheetView>
  </sheetViews>
  <sheetFormatPr baseColWidth="10" defaultColWidth="8.83203125" defaultRowHeight="14" x14ac:dyDescent="0.15"/>
  <cols>
    <col min="1" max="1" width="3.33203125" style="1" customWidth="1"/>
    <col min="2" max="10" width="9" style="1" customWidth="1"/>
    <col min="11" max="11" width="6" style="10" bestFit="1" customWidth="1"/>
    <col min="12" max="19" width="9" style="1" customWidth="1"/>
    <col min="20" max="20" width="6" style="10" bestFit="1" customWidth="1"/>
    <col min="21" max="21" width="6" style="1" bestFit="1" customWidth="1"/>
  </cols>
  <sheetData>
    <row r="1" spans="1:21" x14ac:dyDescent="0.15">
      <c r="A1" s="86" t="s">
        <v>17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8"/>
    </row>
    <row r="2" spans="1:21" x14ac:dyDescent="0.15">
      <c r="A2" s="86" t="s">
        <v>18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8"/>
    </row>
    <row r="3" spans="1:21" x14ac:dyDescent="0.15">
      <c r="A3" s="126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8"/>
    </row>
    <row r="4" spans="1:21" x14ac:dyDescent="0.15">
      <c r="A4" s="2"/>
      <c r="B4" s="20"/>
      <c r="C4" s="129" t="s">
        <v>5</v>
      </c>
      <c r="D4" s="130"/>
      <c r="E4" s="130"/>
      <c r="F4" s="130"/>
      <c r="G4" s="130"/>
      <c r="H4" s="130"/>
      <c r="I4" s="130"/>
      <c r="J4" s="131"/>
      <c r="K4" s="3"/>
      <c r="L4" s="129" t="s">
        <v>6</v>
      </c>
      <c r="M4" s="130"/>
      <c r="N4" s="130"/>
      <c r="O4" s="130"/>
      <c r="P4" s="130"/>
      <c r="Q4" s="130"/>
      <c r="R4" s="130"/>
      <c r="S4" s="131"/>
      <c r="T4" s="3"/>
      <c r="U4" s="20"/>
    </row>
    <row r="5" spans="1:21" x14ac:dyDescent="0.15">
      <c r="A5" s="123"/>
      <c r="B5" s="20"/>
      <c r="C5" s="4">
        <v>0.83333333333333337</v>
      </c>
      <c r="D5" s="4">
        <v>0.72916666666666663</v>
      </c>
      <c r="E5" s="4">
        <v>0.625</v>
      </c>
      <c r="F5" s="4">
        <v>0.52083333333333337</v>
      </c>
      <c r="G5" s="4">
        <v>0.41666666666666669</v>
      </c>
      <c r="H5" s="4">
        <v>0.3125</v>
      </c>
      <c r="I5" s="4">
        <v>0.20833333333333334</v>
      </c>
      <c r="J5" s="4">
        <v>0.10416666666666667</v>
      </c>
      <c r="K5" s="3"/>
      <c r="L5" s="4">
        <v>0.83333333333333337</v>
      </c>
      <c r="M5" s="4">
        <v>0.72916666666666663</v>
      </c>
      <c r="N5" s="4">
        <v>0.625</v>
      </c>
      <c r="O5" s="4">
        <v>0.52083333333333337</v>
      </c>
      <c r="P5" s="4">
        <v>0.41666666666666669</v>
      </c>
      <c r="Q5" s="4">
        <v>0.3125</v>
      </c>
      <c r="R5" s="4">
        <v>0.20833333333333334</v>
      </c>
      <c r="S5" s="4">
        <v>0.10416666666666667</v>
      </c>
      <c r="T5" s="3"/>
      <c r="U5" s="20"/>
    </row>
    <row r="6" spans="1:21" x14ac:dyDescent="0.15">
      <c r="A6" s="124"/>
      <c r="B6" s="21">
        <v>1</v>
      </c>
      <c r="C6" s="21"/>
      <c r="D6" s="21"/>
      <c r="E6" s="21"/>
      <c r="F6" s="21"/>
      <c r="G6" s="21"/>
      <c r="H6" s="21"/>
      <c r="I6" s="21"/>
      <c r="J6" s="21"/>
      <c r="K6" s="22"/>
      <c r="L6" s="21"/>
      <c r="M6" s="21"/>
      <c r="N6" s="21"/>
      <c r="O6" s="21"/>
      <c r="P6" s="21"/>
      <c r="Q6" s="21"/>
      <c r="R6" s="21"/>
      <c r="S6" s="21"/>
      <c r="T6" s="22"/>
      <c r="U6" s="21"/>
    </row>
    <row r="7" spans="1:21" x14ac:dyDescent="0.15">
      <c r="A7" s="124"/>
      <c r="B7" s="21">
        <v>2</v>
      </c>
      <c r="C7" s="21"/>
      <c r="D7" s="21"/>
      <c r="E7" s="21"/>
      <c r="F7" s="21"/>
      <c r="G7" s="21"/>
      <c r="H7" s="21"/>
      <c r="I7" s="21"/>
      <c r="J7" s="21"/>
      <c r="K7" s="22"/>
      <c r="L7" s="21"/>
      <c r="M7" s="21"/>
      <c r="N7" s="21"/>
      <c r="O7" s="21"/>
      <c r="P7" s="21"/>
      <c r="Q7" s="21"/>
      <c r="R7" s="21"/>
      <c r="S7" s="21"/>
      <c r="T7" s="22"/>
      <c r="U7" s="21"/>
    </row>
    <row r="8" spans="1:21" x14ac:dyDescent="0.15">
      <c r="A8" s="124"/>
      <c r="B8" s="21">
        <v>3</v>
      </c>
      <c r="C8" s="21"/>
      <c r="D8" s="21"/>
      <c r="E8" s="21"/>
      <c r="F8" s="21"/>
      <c r="G8" s="21"/>
      <c r="H8" s="21"/>
      <c r="I8" s="21"/>
      <c r="J8" s="21"/>
      <c r="K8" s="22"/>
      <c r="L8" s="21"/>
      <c r="M8" s="21"/>
      <c r="N8" s="21"/>
      <c r="O8" s="21"/>
      <c r="P8" s="21"/>
      <c r="Q8" s="21"/>
      <c r="R8" s="21"/>
      <c r="S8" s="21"/>
      <c r="T8" s="22"/>
      <c r="U8" s="21"/>
    </row>
    <row r="9" spans="1:21" x14ac:dyDescent="0.15">
      <c r="A9" s="124"/>
      <c r="B9" s="21">
        <v>4</v>
      </c>
      <c r="C9" s="21"/>
      <c r="D9" s="21"/>
      <c r="E9" s="21"/>
      <c r="F9" s="21"/>
      <c r="G9" s="21"/>
      <c r="H9" s="21"/>
      <c r="I9" s="21"/>
      <c r="J9" s="21"/>
      <c r="K9" s="22"/>
      <c r="L9" s="21"/>
      <c r="M9" s="21"/>
      <c r="N9" s="21"/>
      <c r="O9" s="21"/>
      <c r="P9" s="21"/>
      <c r="Q9" s="21"/>
      <c r="R9" s="21"/>
      <c r="S9" s="21"/>
      <c r="T9" s="22"/>
      <c r="U9" s="21"/>
    </row>
    <row r="10" spans="1:21" x14ac:dyDescent="0.15">
      <c r="A10" s="124"/>
      <c r="B10" s="21">
        <v>5</v>
      </c>
      <c r="C10" s="21"/>
      <c r="D10" s="21"/>
      <c r="E10" s="21"/>
      <c r="F10" s="21"/>
      <c r="G10" s="21"/>
      <c r="H10" s="21"/>
      <c r="I10" s="21"/>
      <c r="J10" s="21"/>
      <c r="K10" s="22"/>
      <c r="L10" s="21"/>
      <c r="M10" s="21"/>
      <c r="N10" s="21"/>
      <c r="O10" s="21"/>
      <c r="P10" s="21"/>
      <c r="Q10" s="21"/>
      <c r="R10" s="21"/>
      <c r="S10" s="21"/>
      <c r="T10" s="22"/>
      <c r="U10" s="21"/>
    </row>
    <row r="11" spans="1:21" x14ac:dyDescent="0.15">
      <c r="A11" s="124"/>
      <c r="B11" s="21"/>
      <c r="C11" s="21"/>
      <c r="D11" s="21"/>
      <c r="E11" s="21"/>
      <c r="F11" s="21"/>
      <c r="G11" s="21"/>
      <c r="H11" s="21"/>
      <c r="I11" s="21"/>
      <c r="J11" s="21"/>
      <c r="K11" s="22"/>
      <c r="L11" s="21"/>
      <c r="M11" s="21"/>
      <c r="N11" s="21"/>
      <c r="O11" s="21"/>
      <c r="P11" s="21"/>
      <c r="Q11" s="21"/>
      <c r="R11" s="21"/>
      <c r="S11" s="21"/>
      <c r="T11" s="22"/>
      <c r="U11" s="21"/>
    </row>
    <row r="12" spans="1:21" x14ac:dyDescent="0.15">
      <c r="A12" s="124"/>
      <c r="B12" s="5"/>
      <c r="C12" s="5"/>
      <c r="D12" s="5"/>
      <c r="E12" s="5"/>
      <c r="F12" s="5"/>
      <c r="G12" s="5"/>
      <c r="H12" s="5"/>
      <c r="I12" s="5"/>
      <c r="J12" s="5"/>
      <c r="K12" s="6"/>
      <c r="L12" s="5"/>
      <c r="M12" s="5"/>
      <c r="N12" s="5"/>
      <c r="O12" s="5"/>
      <c r="P12" s="5"/>
      <c r="Q12" s="5"/>
      <c r="R12" s="5"/>
      <c r="S12" s="5"/>
      <c r="T12" s="6"/>
      <c r="U12" s="5"/>
    </row>
    <row r="13" spans="1:21" x14ac:dyDescent="0.15">
      <c r="A13" s="124"/>
      <c r="B13" s="21"/>
      <c r="C13" s="21"/>
      <c r="D13" s="21"/>
      <c r="E13" s="21"/>
      <c r="F13" s="21"/>
      <c r="G13" s="21"/>
      <c r="H13" s="21"/>
      <c r="I13" s="21"/>
      <c r="J13" s="21"/>
      <c r="K13" s="22"/>
      <c r="L13" s="21"/>
      <c r="M13" s="21"/>
      <c r="N13" s="21"/>
      <c r="O13" s="21"/>
      <c r="P13" s="21"/>
      <c r="Q13" s="21"/>
      <c r="R13" s="21"/>
      <c r="S13" s="21"/>
      <c r="T13" s="22"/>
      <c r="U13" s="21"/>
    </row>
    <row r="14" spans="1:21" x14ac:dyDescent="0.15">
      <c r="A14" s="124"/>
      <c r="B14" s="21"/>
      <c r="C14" s="21"/>
      <c r="D14" s="21"/>
      <c r="E14" s="21"/>
      <c r="F14" s="21"/>
      <c r="G14" s="21"/>
      <c r="H14" s="21"/>
      <c r="I14" s="21"/>
      <c r="J14" s="21"/>
      <c r="K14" s="22"/>
      <c r="L14" s="21"/>
      <c r="M14" s="21"/>
      <c r="N14" s="21"/>
      <c r="O14" s="21"/>
      <c r="P14" s="21"/>
      <c r="Q14" s="19"/>
      <c r="R14" s="21"/>
      <c r="S14" s="21"/>
      <c r="T14" s="22"/>
      <c r="U14" s="21"/>
    </row>
    <row r="15" spans="1:21" x14ac:dyDescent="0.15">
      <c r="A15" s="124"/>
      <c r="B15" s="21"/>
      <c r="C15" s="21"/>
      <c r="D15" s="21"/>
      <c r="E15" s="21"/>
      <c r="F15" s="21"/>
      <c r="G15" s="19"/>
      <c r="H15" s="19"/>
      <c r="I15" s="21"/>
      <c r="J15" s="21"/>
      <c r="K15" s="22"/>
      <c r="L15" s="21"/>
      <c r="M15" s="21"/>
      <c r="N15" s="21"/>
      <c r="O15" s="21"/>
      <c r="P15" s="21"/>
      <c r="Q15" s="21"/>
      <c r="R15" s="21"/>
      <c r="S15" s="21"/>
      <c r="T15" s="22"/>
      <c r="U15" s="21"/>
    </row>
    <row r="16" spans="1:21" x14ac:dyDescent="0.15">
      <c r="A16" s="124"/>
      <c r="B16" s="21"/>
      <c r="C16" s="21"/>
      <c r="D16" s="21"/>
      <c r="E16" s="21"/>
      <c r="F16" s="21"/>
      <c r="G16" s="21"/>
      <c r="H16" s="21"/>
      <c r="I16" s="21"/>
      <c r="J16" s="21"/>
      <c r="K16" s="22"/>
      <c r="L16" s="21"/>
      <c r="M16" s="21"/>
      <c r="N16" s="21"/>
      <c r="O16" s="21"/>
      <c r="P16" s="21"/>
      <c r="Q16" s="21"/>
      <c r="R16" s="21"/>
      <c r="S16" s="21"/>
      <c r="T16" s="22"/>
      <c r="U16" s="21"/>
    </row>
    <row r="17" spans="1:21" x14ac:dyDescent="0.15">
      <c r="A17" s="124"/>
      <c r="B17" s="21"/>
      <c r="C17" s="21"/>
      <c r="D17" s="21"/>
      <c r="E17" s="21"/>
      <c r="F17" s="21"/>
      <c r="G17" s="21"/>
      <c r="H17" s="21"/>
      <c r="I17" s="21"/>
      <c r="J17" s="21"/>
      <c r="K17" s="22"/>
      <c r="L17" s="21"/>
      <c r="M17" s="21"/>
      <c r="N17" s="21"/>
      <c r="O17" s="21"/>
      <c r="P17" s="21"/>
      <c r="Q17" s="21"/>
      <c r="R17" s="21"/>
      <c r="S17" s="21"/>
      <c r="T17" s="22"/>
      <c r="U17" s="21"/>
    </row>
    <row r="18" spans="1:21" x14ac:dyDescent="0.15">
      <c r="A18" s="125"/>
      <c r="B18" s="21"/>
      <c r="C18" s="21"/>
      <c r="D18" s="21"/>
      <c r="E18" s="21"/>
      <c r="F18" s="21"/>
      <c r="G18" s="21"/>
      <c r="H18" s="21"/>
      <c r="I18" s="21"/>
      <c r="J18" s="21"/>
      <c r="K18" s="22"/>
      <c r="L18" s="21"/>
      <c r="M18" s="21"/>
      <c r="N18" s="21"/>
      <c r="O18" s="21"/>
      <c r="P18" s="21"/>
      <c r="Q18" s="21"/>
      <c r="R18" s="21"/>
      <c r="S18" s="21"/>
      <c r="T18" s="22"/>
      <c r="U18" s="21"/>
    </row>
    <row r="19" spans="1:21" x14ac:dyDescent="0.15">
      <c r="A19" s="11">
        <v>1</v>
      </c>
      <c r="B19" s="12" t="s">
        <v>12</v>
      </c>
      <c r="C19" s="8">
        <f>(COUNTIF(C$6:C$10,$B19))*2.5</f>
        <v>0</v>
      </c>
      <c r="D19" s="8">
        <f t="shared" ref="D19:J28" si="0">(COUNTIF(D$6:D$10,$B19))*2.5</f>
        <v>0</v>
      </c>
      <c r="E19" s="8">
        <f t="shared" si="0"/>
        <v>0</v>
      </c>
      <c r="F19" s="8">
        <f t="shared" si="0"/>
        <v>0</v>
      </c>
      <c r="G19" s="8">
        <f t="shared" si="0"/>
        <v>0</v>
      </c>
      <c r="H19" s="8">
        <f t="shared" si="0"/>
        <v>0</v>
      </c>
      <c r="I19" s="8">
        <f t="shared" si="0"/>
        <v>0</v>
      </c>
      <c r="J19" s="8">
        <f t="shared" si="0"/>
        <v>0</v>
      </c>
      <c r="K19" s="7">
        <f t="shared" ref="K19:K28" si="1">SUM(C19:J19)</f>
        <v>0</v>
      </c>
      <c r="L19" s="8">
        <f>(COUNTIF(L$6:L$10,$B19))*2.5</f>
        <v>0</v>
      </c>
      <c r="M19" s="8">
        <f t="shared" ref="M19:S28" si="2">(COUNTIF(M$6:M$10,$B19))*2.5</f>
        <v>0</v>
      </c>
      <c r="N19" s="8">
        <f t="shared" si="2"/>
        <v>0</v>
      </c>
      <c r="O19" s="8">
        <f t="shared" si="2"/>
        <v>0</v>
      </c>
      <c r="P19" s="8">
        <f t="shared" si="2"/>
        <v>0</v>
      </c>
      <c r="Q19" s="8">
        <f t="shared" si="2"/>
        <v>0</v>
      </c>
      <c r="R19" s="8">
        <f t="shared" si="2"/>
        <v>0</v>
      </c>
      <c r="S19" s="8">
        <f t="shared" si="2"/>
        <v>0</v>
      </c>
      <c r="T19" s="7">
        <f t="shared" ref="T19:T28" si="3">SUM(L19:S19)</f>
        <v>0</v>
      </c>
      <c r="U19" s="7">
        <f>K19+T19</f>
        <v>0</v>
      </c>
    </row>
    <row r="20" spans="1:21" x14ac:dyDescent="0.15">
      <c r="A20" s="11">
        <v>2</v>
      </c>
      <c r="B20" s="12" t="s">
        <v>19</v>
      </c>
      <c r="C20" s="8">
        <f t="shared" ref="C20:C28" si="4">(COUNTIF(C$6:C$10,$B20))*2.5</f>
        <v>0</v>
      </c>
      <c r="D20" s="8">
        <f t="shared" si="0"/>
        <v>0</v>
      </c>
      <c r="E20" s="8">
        <f t="shared" si="0"/>
        <v>0</v>
      </c>
      <c r="F20" s="8">
        <f t="shared" si="0"/>
        <v>0</v>
      </c>
      <c r="G20" s="8">
        <f t="shared" si="0"/>
        <v>0</v>
      </c>
      <c r="H20" s="8">
        <f t="shared" si="0"/>
        <v>0</v>
      </c>
      <c r="I20" s="8">
        <f t="shared" si="0"/>
        <v>0</v>
      </c>
      <c r="J20" s="8">
        <f t="shared" si="0"/>
        <v>0</v>
      </c>
      <c r="K20" s="7">
        <f t="shared" si="1"/>
        <v>0</v>
      </c>
      <c r="L20" s="8">
        <f t="shared" ref="L20:L28" si="5">(COUNTIF(L$6:L$10,$B20))*2.5</f>
        <v>0</v>
      </c>
      <c r="M20" s="8">
        <f t="shared" si="2"/>
        <v>0</v>
      </c>
      <c r="N20" s="8">
        <f t="shared" si="2"/>
        <v>0</v>
      </c>
      <c r="O20" s="8">
        <f t="shared" si="2"/>
        <v>0</v>
      </c>
      <c r="P20" s="8">
        <f t="shared" si="2"/>
        <v>0</v>
      </c>
      <c r="Q20" s="8">
        <f t="shared" si="2"/>
        <v>0</v>
      </c>
      <c r="R20" s="8">
        <f t="shared" si="2"/>
        <v>0</v>
      </c>
      <c r="S20" s="8">
        <f t="shared" si="2"/>
        <v>0</v>
      </c>
      <c r="T20" s="7">
        <f t="shared" si="3"/>
        <v>0</v>
      </c>
      <c r="U20" s="7">
        <f t="shared" ref="U20:U28" si="6">K20+T20</f>
        <v>0</v>
      </c>
    </row>
    <row r="21" spans="1:21" x14ac:dyDescent="0.15">
      <c r="A21" s="11">
        <v>4</v>
      </c>
      <c r="B21" s="12" t="s">
        <v>9</v>
      </c>
      <c r="C21" s="8">
        <f t="shared" si="4"/>
        <v>0</v>
      </c>
      <c r="D21" s="8">
        <f t="shared" si="0"/>
        <v>0</v>
      </c>
      <c r="E21" s="8">
        <f t="shared" si="0"/>
        <v>0</v>
      </c>
      <c r="F21" s="8">
        <f t="shared" si="0"/>
        <v>0</v>
      </c>
      <c r="G21" s="8">
        <f t="shared" si="0"/>
        <v>0</v>
      </c>
      <c r="H21" s="8">
        <f t="shared" si="0"/>
        <v>0</v>
      </c>
      <c r="I21" s="8">
        <f t="shared" si="0"/>
        <v>0</v>
      </c>
      <c r="J21" s="8">
        <f t="shared" si="0"/>
        <v>0</v>
      </c>
      <c r="K21" s="7">
        <f t="shared" si="1"/>
        <v>0</v>
      </c>
      <c r="L21" s="8">
        <f t="shared" si="5"/>
        <v>0</v>
      </c>
      <c r="M21" s="8">
        <f t="shared" si="2"/>
        <v>0</v>
      </c>
      <c r="N21" s="8">
        <f t="shared" si="2"/>
        <v>0</v>
      </c>
      <c r="O21" s="8">
        <f t="shared" si="2"/>
        <v>0</v>
      </c>
      <c r="P21" s="8">
        <f t="shared" si="2"/>
        <v>0</v>
      </c>
      <c r="Q21" s="8">
        <f t="shared" si="2"/>
        <v>0</v>
      </c>
      <c r="R21" s="8">
        <f t="shared" si="2"/>
        <v>0</v>
      </c>
      <c r="S21" s="8">
        <f t="shared" si="2"/>
        <v>0</v>
      </c>
      <c r="T21" s="7">
        <f t="shared" si="3"/>
        <v>0</v>
      </c>
      <c r="U21" s="7">
        <f t="shared" si="6"/>
        <v>0</v>
      </c>
    </row>
    <row r="22" spans="1:21" x14ac:dyDescent="0.15">
      <c r="A22" s="11">
        <v>5</v>
      </c>
      <c r="B22" s="12" t="s">
        <v>14</v>
      </c>
      <c r="C22" s="8">
        <f t="shared" si="4"/>
        <v>0</v>
      </c>
      <c r="D22" s="8">
        <f t="shared" si="0"/>
        <v>0</v>
      </c>
      <c r="E22" s="8">
        <f t="shared" si="0"/>
        <v>0</v>
      </c>
      <c r="F22" s="8">
        <f t="shared" si="0"/>
        <v>0</v>
      </c>
      <c r="G22" s="8">
        <f t="shared" si="0"/>
        <v>0</v>
      </c>
      <c r="H22" s="8">
        <f t="shared" si="0"/>
        <v>0</v>
      </c>
      <c r="I22" s="8">
        <f t="shared" si="0"/>
        <v>0</v>
      </c>
      <c r="J22" s="8">
        <f t="shared" si="0"/>
        <v>0</v>
      </c>
      <c r="K22" s="7">
        <f t="shared" si="1"/>
        <v>0</v>
      </c>
      <c r="L22" s="8">
        <f t="shared" si="5"/>
        <v>0</v>
      </c>
      <c r="M22" s="8">
        <f t="shared" si="2"/>
        <v>0</v>
      </c>
      <c r="N22" s="8">
        <f t="shared" si="2"/>
        <v>0</v>
      </c>
      <c r="O22" s="8">
        <f t="shared" si="2"/>
        <v>0</v>
      </c>
      <c r="P22" s="8">
        <f t="shared" si="2"/>
        <v>0</v>
      </c>
      <c r="Q22" s="8">
        <f t="shared" si="2"/>
        <v>0</v>
      </c>
      <c r="R22" s="8">
        <f t="shared" si="2"/>
        <v>0</v>
      </c>
      <c r="S22" s="8">
        <f t="shared" si="2"/>
        <v>0</v>
      </c>
      <c r="T22" s="7">
        <f t="shared" si="3"/>
        <v>0</v>
      </c>
      <c r="U22" s="7">
        <f t="shared" si="6"/>
        <v>0</v>
      </c>
    </row>
    <row r="23" spans="1:21" x14ac:dyDescent="0.15">
      <c r="A23" s="11">
        <v>11</v>
      </c>
      <c r="B23" s="12" t="s">
        <v>20</v>
      </c>
      <c r="C23" s="8">
        <f t="shared" si="4"/>
        <v>0</v>
      </c>
      <c r="D23" s="8">
        <f t="shared" si="0"/>
        <v>0</v>
      </c>
      <c r="E23" s="8">
        <f t="shared" si="0"/>
        <v>0</v>
      </c>
      <c r="F23" s="8">
        <f t="shared" si="0"/>
        <v>0</v>
      </c>
      <c r="G23" s="8">
        <f t="shared" si="0"/>
        <v>0</v>
      </c>
      <c r="H23" s="8">
        <f t="shared" si="0"/>
        <v>0</v>
      </c>
      <c r="I23" s="8">
        <f t="shared" si="0"/>
        <v>0</v>
      </c>
      <c r="J23" s="8">
        <f t="shared" si="0"/>
        <v>0</v>
      </c>
      <c r="K23" s="7">
        <f t="shared" si="1"/>
        <v>0</v>
      </c>
      <c r="L23" s="8">
        <f t="shared" si="5"/>
        <v>0</v>
      </c>
      <c r="M23" s="8">
        <f t="shared" si="2"/>
        <v>0</v>
      </c>
      <c r="N23" s="8">
        <f t="shared" si="2"/>
        <v>0</v>
      </c>
      <c r="O23" s="8">
        <f t="shared" si="2"/>
        <v>0</v>
      </c>
      <c r="P23" s="8">
        <f t="shared" si="2"/>
        <v>0</v>
      </c>
      <c r="Q23" s="8">
        <f t="shared" si="2"/>
        <v>0</v>
      </c>
      <c r="R23" s="8">
        <f t="shared" si="2"/>
        <v>0</v>
      </c>
      <c r="S23" s="8">
        <f t="shared" si="2"/>
        <v>0</v>
      </c>
      <c r="T23" s="7">
        <f t="shared" si="3"/>
        <v>0</v>
      </c>
      <c r="U23" s="7">
        <f t="shared" si="6"/>
        <v>0</v>
      </c>
    </row>
    <row r="24" spans="1:21" x14ac:dyDescent="0.15">
      <c r="A24" s="11">
        <v>21</v>
      </c>
      <c r="B24" s="12" t="s">
        <v>13</v>
      </c>
      <c r="C24" s="8">
        <f t="shared" si="4"/>
        <v>0</v>
      </c>
      <c r="D24" s="8">
        <f t="shared" si="0"/>
        <v>0</v>
      </c>
      <c r="E24" s="8">
        <f t="shared" si="0"/>
        <v>0</v>
      </c>
      <c r="F24" s="8">
        <f t="shared" si="0"/>
        <v>0</v>
      </c>
      <c r="G24" s="8">
        <f t="shared" si="0"/>
        <v>0</v>
      </c>
      <c r="H24" s="8">
        <f t="shared" si="0"/>
        <v>0</v>
      </c>
      <c r="I24" s="8">
        <f t="shared" si="0"/>
        <v>0</v>
      </c>
      <c r="J24" s="8">
        <f t="shared" si="0"/>
        <v>0</v>
      </c>
      <c r="K24" s="7">
        <f t="shared" si="1"/>
        <v>0</v>
      </c>
      <c r="L24" s="8">
        <f t="shared" si="5"/>
        <v>0</v>
      </c>
      <c r="M24" s="8">
        <f t="shared" si="2"/>
        <v>0</v>
      </c>
      <c r="N24" s="8">
        <f t="shared" si="2"/>
        <v>0</v>
      </c>
      <c r="O24" s="8">
        <f t="shared" si="2"/>
        <v>0</v>
      </c>
      <c r="P24" s="8">
        <f t="shared" si="2"/>
        <v>0</v>
      </c>
      <c r="Q24" s="8">
        <f t="shared" si="2"/>
        <v>0</v>
      </c>
      <c r="R24" s="8">
        <f t="shared" si="2"/>
        <v>0</v>
      </c>
      <c r="S24" s="8">
        <f t="shared" si="2"/>
        <v>0</v>
      </c>
      <c r="T24" s="7">
        <f t="shared" si="3"/>
        <v>0</v>
      </c>
      <c r="U24" s="7">
        <f t="shared" si="6"/>
        <v>0</v>
      </c>
    </row>
    <row r="25" spans="1:21" x14ac:dyDescent="0.15">
      <c r="A25" s="11">
        <v>22</v>
      </c>
      <c r="B25" s="12" t="s">
        <v>15</v>
      </c>
      <c r="C25" s="8">
        <f t="shared" si="4"/>
        <v>0</v>
      </c>
      <c r="D25" s="8">
        <f t="shared" si="0"/>
        <v>0</v>
      </c>
      <c r="E25" s="8">
        <f t="shared" si="0"/>
        <v>0</v>
      </c>
      <c r="F25" s="8">
        <f t="shared" si="0"/>
        <v>0</v>
      </c>
      <c r="G25" s="8">
        <f t="shared" si="0"/>
        <v>0</v>
      </c>
      <c r="H25" s="8">
        <f t="shared" si="0"/>
        <v>0</v>
      </c>
      <c r="I25" s="8">
        <f t="shared" si="0"/>
        <v>0</v>
      </c>
      <c r="J25" s="8">
        <f t="shared" si="0"/>
        <v>0</v>
      </c>
      <c r="K25" s="7">
        <f t="shared" si="1"/>
        <v>0</v>
      </c>
      <c r="L25" s="8">
        <f t="shared" si="5"/>
        <v>0</v>
      </c>
      <c r="M25" s="8">
        <f t="shared" si="2"/>
        <v>0</v>
      </c>
      <c r="N25" s="8">
        <f t="shared" si="2"/>
        <v>0</v>
      </c>
      <c r="O25" s="8">
        <f t="shared" si="2"/>
        <v>0</v>
      </c>
      <c r="P25" s="8">
        <f t="shared" si="2"/>
        <v>0</v>
      </c>
      <c r="Q25" s="8">
        <f t="shared" si="2"/>
        <v>0</v>
      </c>
      <c r="R25" s="8">
        <f t="shared" si="2"/>
        <v>0</v>
      </c>
      <c r="S25" s="8">
        <f t="shared" si="2"/>
        <v>0</v>
      </c>
      <c r="T25" s="7">
        <f t="shared" si="3"/>
        <v>0</v>
      </c>
      <c r="U25" s="7">
        <f t="shared" si="6"/>
        <v>0</v>
      </c>
    </row>
    <row r="26" spans="1:21" x14ac:dyDescent="0.15">
      <c r="A26" s="11">
        <v>23</v>
      </c>
      <c r="B26" s="12" t="s">
        <v>8</v>
      </c>
      <c r="C26" s="8">
        <f t="shared" si="4"/>
        <v>0</v>
      </c>
      <c r="D26" s="8">
        <f t="shared" si="0"/>
        <v>0</v>
      </c>
      <c r="E26" s="8">
        <f t="shared" si="0"/>
        <v>0</v>
      </c>
      <c r="F26" s="8">
        <f t="shared" si="0"/>
        <v>0</v>
      </c>
      <c r="G26" s="8">
        <f t="shared" si="0"/>
        <v>0</v>
      </c>
      <c r="H26" s="8">
        <f t="shared" si="0"/>
        <v>0</v>
      </c>
      <c r="I26" s="8">
        <f t="shared" si="0"/>
        <v>0</v>
      </c>
      <c r="J26" s="8">
        <f t="shared" si="0"/>
        <v>0</v>
      </c>
      <c r="K26" s="7">
        <f t="shared" si="1"/>
        <v>0</v>
      </c>
      <c r="L26" s="8">
        <f t="shared" si="5"/>
        <v>0</v>
      </c>
      <c r="M26" s="8">
        <f t="shared" si="2"/>
        <v>0</v>
      </c>
      <c r="N26" s="8">
        <f t="shared" si="2"/>
        <v>0</v>
      </c>
      <c r="O26" s="8">
        <f t="shared" si="2"/>
        <v>0</v>
      </c>
      <c r="P26" s="8">
        <f t="shared" si="2"/>
        <v>0</v>
      </c>
      <c r="Q26" s="8">
        <f t="shared" si="2"/>
        <v>0</v>
      </c>
      <c r="R26" s="8">
        <f t="shared" si="2"/>
        <v>0</v>
      </c>
      <c r="S26" s="8">
        <f t="shared" si="2"/>
        <v>0</v>
      </c>
      <c r="T26" s="7">
        <f t="shared" si="3"/>
        <v>0</v>
      </c>
      <c r="U26" s="7">
        <f t="shared" si="6"/>
        <v>0</v>
      </c>
    </row>
    <row r="27" spans="1:21" x14ac:dyDescent="0.15">
      <c r="A27" s="11">
        <v>32</v>
      </c>
      <c r="B27" s="12" t="s">
        <v>10</v>
      </c>
      <c r="C27" s="8">
        <f t="shared" si="4"/>
        <v>0</v>
      </c>
      <c r="D27" s="8">
        <f t="shared" si="0"/>
        <v>0</v>
      </c>
      <c r="E27" s="8">
        <f t="shared" si="0"/>
        <v>0</v>
      </c>
      <c r="F27" s="8">
        <f t="shared" si="0"/>
        <v>0</v>
      </c>
      <c r="G27" s="8">
        <f t="shared" si="0"/>
        <v>0</v>
      </c>
      <c r="H27" s="8">
        <f t="shared" si="0"/>
        <v>0</v>
      </c>
      <c r="I27" s="8">
        <f t="shared" si="0"/>
        <v>0</v>
      </c>
      <c r="J27" s="8">
        <f t="shared" si="0"/>
        <v>0</v>
      </c>
      <c r="K27" s="7">
        <f t="shared" si="1"/>
        <v>0</v>
      </c>
      <c r="L27" s="8">
        <f t="shared" si="5"/>
        <v>0</v>
      </c>
      <c r="M27" s="8">
        <f t="shared" si="2"/>
        <v>0</v>
      </c>
      <c r="N27" s="8">
        <f t="shared" si="2"/>
        <v>0</v>
      </c>
      <c r="O27" s="8">
        <f t="shared" si="2"/>
        <v>0</v>
      </c>
      <c r="P27" s="8">
        <f t="shared" si="2"/>
        <v>0</v>
      </c>
      <c r="Q27" s="8">
        <f t="shared" si="2"/>
        <v>0</v>
      </c>
      <c r="R27" s="8">
        <f t="shared" si="2"/>
        <v>0</v>
      </c>
      <c r="S27" s="8">
        <f t="shared" si="2"/>
        <v>0</v>
      </c>
      <c r="T27" s="7">
        <f t="shared" si="3"/>
        <v>0</v>
      </c>
      <c r="U27" s="7">
        <f t="shared" si="6"/>
        <v>0</v>
      </c>
    </row>
    <row r="28" spans="1:21" x14ac:dyDescent="0.15">
      <c r="A28" s="11">
        <v>55</v>
      </c>
      <c r="B28" s="12" t="s">
        <v>11</v>
      </c>
      <c r="C28" s="8">
        <f t="shared" si="4"/>
        <v>0</v>
      </c>
      <c r="D28" s="8">
        <f t="shared" si="0"/>
        <v>0</v>
      </c>
      <c r="E28" s="8">
        <f t="shared" si="0"/>
        <v>0</v>
      </c>
      <c r="F28" s="8">
        <f t="shared" si="0"/>
        <v>0</v>
      </c>
      <c r="G28" s="8">
        <f t="shared" si="0"/>
        <v>0</v>
      </c>
      <c r="H28" s="8">
        <f t="shared" si="0"/>
        <v>0</v>
      </c>
      <c r="I28" s="8">
        <f t="shared" si="0"/>
        <v>0</v>
      </c>
      <c r="J28" s="8">
        <f t="shared" si="0"/>
        <v>0</v>
      </c>
      <c r="K28" s="7">
        <f t="shared" si="1"/>
        <v>0</v>
      </c>
      <c r="L28" s="8">
        <f t="shared" si="5"/>
        <v>0</v>
      </c>
      <c r="M28" s="8">
        <f t="shared" si="2"/>
        <v>0</v>
      </c>
      <c r="N28" s="8">
        <f t="shared" si="2"/>
        <v>0</v>
      </c>
      <c r="O28" s="8">
        <f t="shared" si="2"/>
        <v>0</v>
      </c>
      <c r="P28" s="8">
        <f t="shared" si="2"/>
        <v>0</v>
      </c>
      <c r="Q28" s="8">
        <f t="shared" si="2"/>
        <v>0</v>
      </c>
      <c r="R28" s="8">
        <f t="shared" si="2"/>
        <v>0</v>
      </c>
      <c r="S28" s="8">
        <f t="shared" si="2"/>
        <v>0</v>
      </c>
      <c r="T28" s="7">
        <f t="shared" si="3"/>
        <v>0</v>
      </c>
      <c r="U28" s="7">
        <f t="shared" si="6"/>
        <v>0</v>
      </c>
    </row>
    <row r="29" spans="1:21" x14ac:dyDescent="0.15">
      <c r="A29" s="21"/>
      <c r="B29" s="21"/>
      <c r="C29" s="9"/>
      <c r="D29" s="9"/>
      <c r="E29" s="9"/>
      <c r="F29" s="9"/>
      <c r="G29" s="9"/>
      <c r="H29" s="9"/>
      <c r="I29" s="9"/>
      <c r="J29" s="9"/>
      <c r="K29" s="7"/>
      <c r="L29" s="8"/>
      <c r="M29" s="8"/>
      <c r="N29" s="8"/>
      <c r="O29" s="8"/>
      <c r="P29" s="8"/>
      <c r="Q29" s="8"/>
      <c r="R29" s="8"/>
      <c r="S29" s="8"/>
      <c r="T29" s="7"/>
      <c r="U29" s="8"/>
    </row>
    <row r="30" spans="1:21" x14ac:dyDescent="0.15">
      <c r="A30" s="21"/>
      <c r="B30" s="21"/>
      <c r="C30" s="8">
        <f t="shared" ref="C30:L30" si="7">SUM(C19:C28)</f>
        <v>0</v>
      </c>
      <c r="D30" s="8">
        <f t="shared" si="7"/>
        <v>0</v>
      </c>
      <c r="E30" s="8">
        <f t="shared" si="7"/>
        <v>0</v>
      </c>
      <c r="F30" s="8">
        <f t="shared" si="7"/>
        <v>0</v>
      </c>
      <c r="G30" s="8">
        <f t="shared" si="7"/>
        <v>0</v>
      </c>
      <c r="H30" s="8">
        <f t="shared" si="7"/>
        <v>0</v>
      </c>
      <c r="I30" s="8">
        <f t="shared" si="7"/>
        <v>0</v>
      </c>
      <c r="J30" s="8">
        <f t="shared" si="7"/>
        <v>0</v>
      </c>
      <c r="K30" s="7">
        <f t="shared" si="7"/>
        <v>0</v>
      </c>
      <c r="L30" s="8">
        <f t="shared" si="7"/>
        <v>0</v>
      </c>
      <c r="M30" s="8"/>
      <c r="N30" s="8"/>
      <c r="O30" s="8"/>
      <c r="P30" s="8"/>
      <c r="Q30" s="8">
        <f>SUM(Q19:Q28)</f>
        <v>0</v>
      </c>
      <c r="R30" s="8">
        <f>SUM(R19:R28)</f>
        <v>0</v>
      </c>
      <c r="S30" s="8">
        <f>SUM(S19:S28)</f>
        <v>0</v>
      </c>
      <c r="T30" s="7">
        <f>SUM(T19:T28)</f>
        <v>0</v>
      </c>
      <c r="U30" s="7">
        <f>K30+T30</f>
        <v>0</v>
      </c>
    </row>
    <row r="32" spans="1:21" x14ac:dyDescent="0.15">
      <c r="B32" s="122" t="s">
        <v>2</v>
      </c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</row>
    <row r="33" spans="2:21" x14ac:dyDescent="0.15">
      <c r="B33" s="122" t="s">
        <v>3</v>
      </c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</row>
    <row r="34" spans="2:21" x14ac:dyDescent="0.15">
      <c r="B34" s="122" t="s">
        <v>7</v>
      </c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</row>
    <row r="35" spans="2:21" x14ac:dyDescent="0.15">
      <c r="B35" s="122" t="s">
        <v>16</v>
      </c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</row>
    <row r="36" spans="2:21" x14ac:dyDescent="0.15">
      <c r="K36" s="1"/>
      <c r="T36" s="1"/>
    </row>
  </sheetData>
  <mergeCells count="10">
    <mergeCell ref="A3:U3"/>
    <mergeCell ref="A2:U2"/>
    <mergeCell ref="A1:U1"/>
    <mergeCell ref="C4:J4"/>
    <mergeCell ref="L4:S4"/>
    <mergeCell ref="B35:U35"/>
    <mergeCell ref="B34:U34"/>
    <mergeCell ref="B33:U33"/>
    <mergeCell ref="B32:U32"/>
    <mergeCell ref="A5:A18"/>
  </mergeCells>
  <conditionalFormatting sqref="K4:P4 E5:E18 E1:E3 G1:G3 G5 J11:U18 J1:U3 J5:K5 T4:U5 J29:U1048576 G29:G1048576 E29:E1048576 D19:K28 T19:U28 G11:G18 K6:U10 A1:C1048576">
    <cfRule type="containsText" dxfId="215" priority="263" operator="containsText" text="Evan">
      <formula>NOT(ISERROR(SEARCH("Evan",A1)))</formula>
    </cfRule>
    <cfRule type="containsText" dxfId="214" priority="264" operator="containsText" text="Liam">
      <formula>NOT(ISERROR(SEARCH("Liam",A1)))</formula>
    </cfRule>
    <cfRule type="containsText" dxfId="213" priority="265" operator="containsText" text="Blake">
      <formula>NOT(ISERROR(SEARCH("Blake",A1)))</formula>
    </cfRule>
    <cfRule type="containsText" dxfId="212" priority="266" operator="containsText" text="Parker">
      <formula>NOT(ISERROR(SEARCH("Parker",A1)))</formula>
    </cfRule>
    <cfRule type="containsText" dxfId="211" priority="267" operator="containsText" text="Dylan">
      <formula>NOT(ISERROR(SEARCH("Dylan",A1)))</formula>
    </cfRule>
    <cfRule type="containsText" dxfId="210" priority="268" operator="containsText" text="Nick">
      <formula>NOT(ISERROR(SEARCH("Nick",A1)))</formula>
    </cfRule>
    <cfRule type="containsText" dxfId="209" priority="269" operator="containsText" text="Adam">
      <formula>NOT(ISERROR(SEARCH("Adam",A1)))</formula>
    </cfRule>
    <cfRule type="containsText" dxfId="208" priority="270" operator="containsText" text="Jake">
      <formula>NOT(ISERROR(SEARCH("Jake",A1)))</formula>
    </cfRule>
    <cfRule type="containsText" dxfId="207" priority="271" operator="containsText" text="Brady">
      <formula>NOT(ISERROR(SEARCH("Brady",A1)))</formula>
    </cfRule>
    <cfRule type="containsText" dxfId="206" priority="272" operator="containsText" text="Nate">
      <formula>NOT(ISERROR(SEARCH("Nate",A1)))</formula>
    </cfRule>
    <cfRule type="containsText" dxfId="205" priority="273" operator="containsText" text="Robert">
      <formula>NOT(ISERROR(SEARCH("Robert",A1)))</formula>
    </cfRule>
    <cfRule type="containsText" dxfId="204" priority="274" operator="containsText" text="Alvin">
      <formula>NOT(ISERROR(SEARCH("Alvin",A1)))</formula>
    </cfRule>
  </conditionalFormatting>
  <conditionalFormatting sqref="D5 D1:D3 D29:D1048576 D11:D18">
    <cfRule type="containsText" dxfId="203" priority="193" operator="containsText" text="Evan">
      <formula>NOT(ISERROR(SEARCH("Evan",D1)))</formula>
    </cfRule>
    <cfRule type="containsText" dxfId="202" priority="194" operator="containsText" text="Liam">
      <formula>NOT(ISERROR(SEARCH("Liam",D1)))</formula>
    </cfRule>
    <cfRule type="containsText" dxfId="201" priority="195" operator="containsText" text="Blake">
      <formula>NOT(ISERROR(SEARCH("Blake",D1)))</formula>
    </cfRule>
    <cfRule type="containsText" dxfId="200" priority="196" operator="containsText" text="Parker">
      <formula>NOT(ISERROR(SEARCH("Parker",D1)))</formula>
    </cfRule>
    <cfRule type="containsText" dxfId="199" priority="197" operator="containsText" text="Dylan">
      <formula>NOT(ISERROR(SEARCH("Dylan",D1)))</formula>
    </cfRule>
    <cfRule type="containsText" dxfId="198" priority="198" operator="containsText" text="Nick">
      <formula>NOT(ISERROR(SEARCH("Nick",D1)))</formula>
    </cfRule>
    <cfRule type="containsText" dxfId="197" priority="199" operator="containsText" text="Adam">
      <formula>NOT(ISERROR(SEARCH("Adam",D1)))</formula>
    </cfRule>
    <cfRule type="containsText" dxfId="196" priority="200" operator="containsText" text="Jake">
      <formula>NOT(ISERROR(SEARCH("Jake",D1)))</formula>
    </cfRule>
    <cfRule type="containsText" dxfId="195" priority="201" operator="containsText" text="Brady">
      <formula>NOT(ISERROR(SEARCH("Brady",D1)))</formula>
    </cfRule>
    <cfRule type="containsText" dxfId="194" priority="202" operator="containsText" text="Nate">
      <formula>NOT(ISERROR(SEARCH("Nate",D1)))</formula>
    </cfRule>
    <cfRule type="containsText" dxfId="193" priority="203" operator="containsText" text="Robert">
      <formula>NOT(ISERROR(SEARCH("Robert",D1)))</formula>
    </cfRule>
    <cfRule type="containsText" dxfId="192" priority="204" operator="containsText" text="Alvin">
      <formula>NOT(ISERROR(SEARCH("Alvin",D1)))</formula>
    </cfRule>
  </conditionalFormatting>
  <conditionalFormatting sqref="F5 F1:F3 F29:F1048576 F11:F18">
    <cfRule type="containsText" dxfId="191" priority="181" operator="containsText" text="Evan">
      <formula>NOT(ISERROR(SEARCH("Evan",F1)))</formula>
    </cfRule>
    <cfRule type="containsText" dxfId="190" priority="182" operator="containsText" text="Liam">
      <formula>NOT(ISERROR(SEARCH("Liam",F1)))</formula>
    </cfRule>
    <cfRule type="containsText" dxfId="189" priority="183" operator="containsText" text="Blake">
      <formula>NOT(ISERROR(SEARCH("Blake",F1)))</formula>
    </cfRule>
    <cfRule type="containsText" dxfId="188" priority="184" operator="containsText" text="Parker">
      <formula>NOT(ISERROR(SEARCH("Parker",F1)))</formula>
    </cfRule>
    <cfRule type="containsText" dxfId="187" priority="185" operator="containsText" text="Dylan">
      <formula>NOT(ISERROR(SEARCH("Dylan",F1)))</formula>
    </cfRule>
    <cfRule type="containsText" dxfId="186" priority="186" operator="containsText" text="Nick">
      <formula>NOT(ISERROR(SEARCH("Nick",F1)))</formula>
    </cfRule>
    <cfRule type="containsText" dxfId="185" priority="187" operator="containsText" text="Adam">
      <formula>NOT(ISERROR(SEARCH("Adam",F1)))</formula>
    </cfRule>
    <cfRule type="containsText" dxfId="184" priority="188" operator="containsText" text="Jake">
      <formula>NOT(ISERROR(SEARCH("Jake",F1)))</formula>
    </cfRule>
    <cfRule type="containsText" dxfId="183" priority="189" operator="containsText" text="Brady">
      <formula>NOT(ISERROR(SEARCH("Brady",F1)))</formula>
    </cfRule>
    <cfRule type="containsText" dxfId="182" priority="190" operator="containsText" text="Nate">
      <formula>NOT(ISERROR(SEARCH("Nate",F1)))</formula>
    </cfRule>
    <cfRule type="containsText" dxfId="181" priority="191" operator="containsText" text="Robert">
      <formula>NOT(ISERROR(SEARCH("Robert",F1)))</formula>
    </cfRule>
    <cfRule type="containsText" dxfId="180" priority="192" operator="containsText" text="Alvin">
      <formula>NOT(ISERROR(SEARCH("Alvin",F1)))</formula>
    </cfRule>
  </conditionalFormatting>
  <conditionalFormatting sqref="H1:H3 H5 H29:H1048576 H11:H18">
    <cfRule type="containsText" dxfId="179" priority="169" operator="containsText" text="Evan">
      <formula>NOT(ISERROR(SEARCH("Evan",H1)))</formula>
    </cfRule>
    <cfRule type="containsText" dxfId="178" priority="170" operator="containsText" text="Liam">
      <formula>NOT(ISERROR(SEARCH("Liam",H1)))</formula>
    </cfRule>
    <cfRule type="containsText" dxfId="177" priority="171" operator="containsText" text="Blake">
      <formula>NOT(ISERROR(SEARCH("Blake",H1)))</formula>
    </cfRule>
    <cfRule type="containsText" dxfId="176" priority="172" operator="containsText" text="Parker">
      <formula>NOT(ISERROR(SEARCH("Parker",H1)))</formula>
    </cfRule>
    <cfRule type="containsText" dxfId="175" priority="173" operator="containsText" text="Dylan">
      <formula>NOT(ISERROR(SEARCH("Dylan",H1)))</formula>
    </cfRule>
    <cfRule type="containsText" dxfId="174" priority="174" operator="containsText" text="Nick">
      <formula>NOT(ISERROR(SEARCH("Nick",H1)))</formula>
    </cfRule>
    <cfRule type="containsText" dxfId="173" priority="175" operator="containsText" text="Adam">
      <formula>NOT(ISERROR(SEARCH("Adam",H1)))</formula>
    </cfRule>
    <cfRule type="containsText" dxfId="172" priority="176" operator="containsText" text="Jake">
      <formula>NOT(ISERROR(SEARCH("Jake",H1)))</formula>
    </cfRule>
    <cfRule type="containsText" dxfId="171" priority="177" operator="containsText" text="Brady">
      <formula>NOT(ISERROR(SEARCH("Brady",H1)))</formula>
    </cfRule>
    <cfRule type="containsText" dxfId="170" priority="178" operator="containsText" text="Nate">
      <formula>NOT(ISERROR(SEARCH("Nate",H1)))</formula>
    </cfRule>
    <cfRule type="containsText" dxfId="169" priority="179" operator="containsText" text="Robert">
      <formula>NOT(ISERROR(SEARCH("Robert",H1)))</formula>
    </cfRule>
    <cfRule type="containsText" dxfId="168" priority="180" operator="containsText" text="Alvin">
      <formula>NOT(ISERROR(SEARCH("Alvin",H1)))</formula>
    </cfRule>
  </conditionalFormatting>
  <conditionalFormatting sqref="I5 I1:I3 I29:I1048576 I11:I18">
    <cfRule type="containsText" dxfId="167" priority="157" operator="containsText" text="Evan">
      <formula>NOT(ISERROR(SEARCH("Evan",I1)))</formula>
    </cfRule>
    <cfRule type="containsText" dxfId="166" priority="158" operator="containsText" text="Liam">
      <formula>NOT(ISERROR(SEARCH("Liam",I1)))</formula>
    </cfRule>
    <cfRule type="containsText" dxfId="165" priority="159" operator="containsText" text="Blake">
      <formula>NOT(ISERROR(SEARCH("Blake",I1)))</formula>
    </cfRule>
    <cfRule type="containsText" dxfId="164" priority="160" operator="containsText" text="Parker">
      <formula>NOT(ISERROR(SEARCH("Parker",I1)))</formula>
    </cfRule>
    <cfRule type="containsText" dxfId="163" priority="161" operator="containsText" text="Dylan">
      <formula>NOT(ISERROR(SEARCH("Dylan",I1)))</formula>
    </cfRule>
    <cfRule type="containsText" dxfId="162" priority="162" operator="containsText" text="Nick">
      <formula>NOT(ISERROR(SEARCH("Nick",I1)))</formula>
    </cfRule>
    <cfRule type="containsText" dxfId="161" priority="163" operator="containsText" text="Adam">
      <formula>NOT(ISERROR(SEARCH("Adam",I1)))</formula>
    </cfRule>
    <cfRule type="containsText" dxfId="160" priority="164" operator="containsText" text="Jake">
      <formula>NOT(ISERROR(SEARCH("Jake",I1)))</formula>
    </cfRule>
    <cfRule type="containsText" dxfId="159" priority="165" operator="containsText" text="Brady">
      <formula>NOT(ISERROR(SEARCH("Brady",I1)))</formula>
    </cfRule>
    <cfRule type="containsText" dxfId="158" priority="166" operator="containsText" text="Nate">
      <formula>NOT(ISERROR(SEARCH("Nate",I1)))</formula>
    </cfRule>
    <cfRule type="containsText" dxfId="157" priority="167" operator="containsText" text="Robert">
      <formula>NOT(ISERROR(SEARCH("Robert",I1)))</formula>
    </cfRule>
    <cfRule type="containsText" dxfId="156" priority="168" operator="containsText" text="Alvin">
      <formula>NOT(ISERROR(SEARCH("Alvin",I1)))</formula>
    </cfRule>
  </conditionalFormatting>
  <conditionalFormatting sqref="L5 N5 P5 S5">
    <cfRule type="containsText" dxfId="155" priority="145" operator="containsText" text="Evan">
      <formula>NOT(ISERROR(SEARCH("Evan",L5)))</formula>
    </cfRule>
    <cfRule type="containsText" dxfId="154" priority="146" operator="containsText" text="Liam">
      <formula>NOT(ISERROR(SEARCH("Liam",L5)))</formula>
    </cfRule>
    <cfRule type="containsText" dxfId="153" priority="147" operator="containsText" text="Blake">
      <formula>NOT(ISERROR(SEARCH("Blake",L5)))</formula>
    </cfRule>
    <cfRule type="containsText" dxfId="152" priority="148" operator="containsText" text="Parker">
      <formula>NOT(ISERROR(SEARCH("Parker",L5)))</formula>
    </cfRule>
    <cfRule type="containsText" dxfId="151" priority="149" operator="containsText" text="Dylan">
      <formula>NOT(ISERROR(SEARCH("Dylan",L5)))</formula>
    </cfRule>
    <cfRule type="containsText" dxfId="150" priority="150" operator="containsText" text="Nick">
      <formula>NOT(ISERROR(SEARCH("Nick",L5)))</formula>
    </cfRule>
    <cfRule type="containsText" dxfId="149" priority="151" operator="containsText" text="Adam">
      <formula>NOT(ISERROR(SEARCH("Adam",L5)))</formula>
    </cfRule>
    <cfRule type="containsText" dxfId="148" priority="152" operator="containsText" text="Jake">
      <formula>NOT(ISERROR(SEARCH("Jake",L5)))</formula>
    </cfRule>
    <cfRule type="containsText" dxfId="147" priority="153" operator="containsText" text="Brady">
      <formula>NOT(ISERROR(SEARCH("Brady",L5)))</formula>
    </cfRule>
    <cfRule type="containsText" dxfId="146" priority="154" operator="containsText" text="Nate">
      <formula>NOT(ISERROR(SEARCH("Nate",L5)))</formula>
    </cfRule>
    <cfRule type="containsText" dxfId="145" priority="155" operator="containsText" text="Robert">
      <formula>NOT(ISERROR(SEARCH("Robert",L5)))</formula>
    </cfRule>
    <cfRule type="containsText" dxfId="144" priority="156" operator="containsText" text="Alvin">
      <formula>NOT(ISERROR(SEARCH("Alvin",L5)))</formula>
    </cfRule>
  </conditionalFormatting>
  <conditionalFormatting sqref="M5">
    <cfRule type="containsText" dxfId="143" priority="133" operator="containsText" text="Evan">
      <formula>NOT(ISERROR(SEARCH("Evan",M5)))</formula>
    </cfRule>
    <cfRule type="containsText" dxfId="142" priority="134" operator="containsText" text="Liam">
      <formula>NOT(ISERROR(SEARCH("Liam",M5)))</formula>
    </cfRule>
    <cfRule type="containsText" dxfId="141" priority="135" operator="containsText" text="Blake">
      <formula>NOT(ISERROR(SEARCH("Blake",M5)))</formula>
    </cfRule>
    <cfRule type="containsText" dxfId="140" priority="136" operator="containsText" text="Parker">
      <formula>NOT(ISERROR(SEARCH("Parker",M5)))</formula>
    </cfRule>
    <cfRule type="containsText" dxfId="139" priority="137" operator="containsText" text="Dylan">
      <formula>NOT(ISERROR(SEARCH("Dylan",M5)))</formula>
    </cfRule>
    <cfRule type="containsText" dxfId="138" priority="138" operator="containsText" text="Nick">
      <formula>NOT(ISERROR(SEARCH("Nick",M5)))</formula>
    </cfRule>
    <cfRule type="containsText" dxfId="137" priority="139" operator="containsText" text="Adam">
      <formula>NOT(ISERROR(SEARCH("Adam",M5)))</formula>
    </cfRule>
    <cfRule type="containsText" dxfId="136" priority="140" operator="containsText" text="Jake">
      <formula>NOT(ISERROR(SEARCH("Jake",M5)))</formula>
    </cfRule>
    <cfRule type="containsText" dxfId="135" priority="141" operator="containsText" text="Brady">
      <formula>NOT(ISERROR(SEARCH("Brady",M5)))</formula>
    </cfRule>
    <cfRule type="containsText" dxfId="134" priority="142" operator="containsText" text="Nate">
      <formula>NOT(ISERROR(SEARCH("Nate",M5)))</formula>
    </cfRule>
    <cfRule type="containsText" dxfId="133" priority="143" operator="containsText" text="Robert">
      <formula>NOT(ISERROR(SEARCH("Robert",M5)))</formula>
    </cfRule>
    <cfRule type="containsText" dxfId="132" priority="144" operator="containsText" text="Alvin">
      <formula>NOT(ISERROR(SEARCH("Alvin",M5)))</formula>
    </cfRule>
  </conditionalFormatting>
  <conditionalFormatting sqref="O5">
    <cfRule type="containsText" dxfId="131" priority="121" operator="containsText" text="Evan">
      <formula>NOT(ISERROR(SEARCH("Evan",O5)))</formula>
    </cfRule>
    <cfRule type="containsText" dxfId="130" priority="122" operator="containsText" text="Liam">
      <formula>NOT(ISERROR(SEARCH("Liam",O5)))</formula>
    </cfRule>
    <cfRule type="containsText" dxfId="129" priority="123" operator="containsText" text="Blake">
      <formula>NOT(ISERROR(SEARCH("Blake",O5)))</formula>
    </cfRule>
    <cfRule type="containsText" dxfId="128" priority="124" operator="containsText" text="Parker">
      <formula>NOT(ISERROR(SEARCH("Parker",O5)))</formula>
    </cfRule>
    <cfRule type="containsText" dxfId="127" priority="125" operator="containsText" text="Dylan">
      <formula>NOT(ISERROR(SEARCH("Dylan",O5)))</formula>
    </cfRule>
    <cfRule type="containsText" dxfId="126" priority="126" operator="containsText" text="Nick">
      <formula>NOT(ISERROR(SEARCH("Nick",O5)))</formula>
    </cfRule>
    <cfRule type="containsText" dxfId="125" priority="127" operator="containsText" text="Adam">
      <formula>NOT(ISERROR(SEARCH("Adam",O5)))</formula>
    </cfRule>
    <cfRule type="containsText" dxfId="124" priority="128" operator="containsText" text="Jake">
      <formula>NOT(ISERROR(SEARCH("Jake",O5)))</formula>
    </cfRule>
    <cfRule type="containsText" dxfId="123" priority="129" operator="containsText" text="Brady">
      <formula>NOT(ISERROR(SEARCH("Brady",O5)))</formula>
    </cfRule>
    <cfRule type="containsText" dxfId="122" priority="130" operator="containsText" text="Nate">
      <formula>NOT(ISERROR(SEARCH("Nate",O5)))</formula>
    </cfRule>
    <cfRule type="containsText" dxfId="121" priority="131" operator="containsText" text="Robert">
      <formula>NOT(ISERROR(SEARCH("Robert",O5)))</formula>
    </cfRule>
    <cfRule type="containsText" dxfId="120" priority="132" operator="containsText" text="Alvin">
      <formula>NOT(ISERROR(SEARCH("Alvin",O5)))</formula>
    </cfRule>
  </conditionalFormatting>
  <conditionalFormatting sqref="Q5">
    <cfRule type="containsText" dxfId="119" priority="109" operator="containsText" text="Evan">
      <formula>NOT(ISERROR(SEARCH("Evan",Q5)))</formula>
    </cfRule>
    <cfRule type="containsText" dxfId="118" priority="110" operator="containsText" text="Liam">
      <formula>NOT(ISERROR(SEARCH("Liam",Q5)))</formula>
    </cfRule>
    <cfRule type="containsText" dxfId="117" priority="111" operator="containsText" text="Blake">
      <formula>NOT(ISERROR(SEARCH("Blake",Q5)))</formula>
    </cfRule>
    <cfRule type="containsText" dxfId="116" priority="112" operator="containsText" text="Parker">
      <formula>NOT(ISERROR(SEARCH("Parker",Q5)))</formula>
    </cfRule>
    <cfRule type="containsText" dxfId="115" priority="113" operator="containsText" text="Dylan">
      <formula>NOT(ISERROR(SEARCH("Dylan",Q5)))</formula>
    </cfRule>
    <cfRule type="containsText" dxfId="114" priority="114" operator="containsText" text="Nick">
      <formula>NOT(ISERROR(SEARCH("Nick",Q5)))</formula>
    </cfRule>
    <cfRule type="containsText" dxfId="113" priority="115" operator="containsText" text="Adam">
      <formula>NOT(ISERROR(SEARCH("Adam",Q5)))</formula>
    </cfRule>
    <cfRule type="containsText" dxfId="112" priority="116" operator="containsText" text="Jake">
      <formula>NOT(ISERROR(SEARCH("Jake",Q5)))</formula>
    </cfRule>
    <cfRule type="containsText" dxfId="111" priority="117" operator="containsText" text="Brady">
      <formula>NOT(ISERROR(SEARCH("Brady",Q5)))</formula>
    </cfRule>
    <cfRule type="containsText" dxfId="110" priority="118" operator="containsText" text="Nate">
      <formula>NOT(ISERROR(SEARCH("Nate",Q5)))</formula>
    </cfRule>
    <cfRule type="containsText" dxfId="109" priority="119" operator="containsText" text="Robert">
      <formula>NOT(ISERROR(SEARCH("Robert",Q5)))</formula>
    </cfRule>
    <cfRule type="containsText" dxfId="108" priority="120" operator="containsText" text="Alvin">
      <formula>NOT(ISERROR(SEARCH("Alvin",Q5)))</formula>
    </cfRule>
  </conditionalFormatting>
  <conditionalFormatting sqref="R5">
    <cfRule type="containsText" dxfId="107" priority="97" operator="containsText" text="Evan">
      <formula>NOT(ISERROR(SEARCH("Evan",R5)))</formula>
    </cfRule>
    <cfRule type="containsText" dxfId="106" priority="98" operator="containsText" text="Liam">
      <formula>NOT(ISERROR(SEARCH("Liam",R5)))</formula>
    </cfRule>
    <cfRule type="containsText" dxfId="105" priority="99" operator="containsText" text="Blake">
      <formula>NOT(ISERROR(SEARCH("Blake",R5)))</formula>
    </cfRule>
    <cfRule type="containsText" dxfId="104" priority="100" operator="containsText" text="Parker">
      <formula>NOT(ISERROR(SEARCH("Parker",R5)))</formula>
    </cfRule>
    <cfRule type="containsText" dxfId="103" priority="101" operator="containsText" text="Dylan">
      <formula>NOT(ISERROR(SEARCH("Dylan",R5)))</formula>
    </cfRule>
    <cfRule type="containsText" dxfId="102" priority="102" operator="containsText" text="Nick">
      <formula>NOT(ISERROR(SEARCH("Nick",R5)))</formula>
    </cfRule>
    <cfRule type="containsText" dxfId="101" priority="103" operator="containsText" text="Adam">
      <formula>NOT(ISERROR(SEARCH("Adam",R5)))</formula>
    </cfRule>
    <cfRule type="containsText" dxfId="100" priority="104" operator="containsText" text="Jake">
      <formula>NOT(ISERROR(SEARCH("Jake",R5)))</formula>
    </cfRule>
    <cfRule type="containsText" dxfId="99" priority="105" operator="containsText" text="Brady">
      <formula>NOT(ISERROR(SEARCH("Brady",R5)))</formula>
    </cfRule>
    <cfRule type="containsText" dxfId="98" priority="106" operator="containsText" text="Nate">
      <formula>NOT(ISERROR(SEARCH("Nate",R5)))</formula>
    </cfRule>
    <cfRule type="containsText" dxfId="97" priority="107" operator="containsText" text="Robert">
      <formula>NOT(ISERROR(SEARCH("Robert",R5)))</formula>
    </cfRule>
    <cfRule type="containsText" dxfId="96" priority="108" operator="containsText" text="Alvin">
      <formula>NOT(ISERROR(SEARCH("Alvin",R5)))</formula>
    </cfRule>
  </conditionalFormatting>
  <conditionalFormatting sqref="L19:S28">
    <cfRule type="containsText" dxfId="95" priority="85" operator="containsText" text="Evan">
      <formula>NOT(ISERROR(SEARCH("Evan",L19)))</formula>
    </cfRule>
    <cfRule type="containsText" dxfId="94" priority="86" operator="containsText" text="Liam">
      <formula>NOT(ISERROR(SEARCH("Liam",L19)))</formula>
    </cfRule>
    <cfRule type="containsText" dxfId="93" priority="87" operator="containsText" text="Blake">
      <formula>NOT(ISERROR(SEARCH("Blake",L19)))</formula>
    </cfRule>
    <cfRule type="containsText" dxfId="92" priority="88" operator="containsText" text="Parker">
      <formula>NOT(ISERROR(SEARCH("Parker",L19)))</formula>
    </cfRule>
    <cfRule type="containsText" dxfId="91" priority="89" operator="containsText" text="Dylan">
      <formula>NOT(ISERROR(SEARCH("Dylan",L19)))</formula>
    </cfRule>
    <cfRule type="containsText" dxfId="90" priority="90" operator="containsText" text="Nick">
      <formula>NOT(ISERROR(SEARCH("Nick",L19)))</formula>
    </cfRule>
    <cfRule type="containsText" dxfId="89" priority="91" operator="containsText" text="Adam">
      <formula>NOT(ISERROR(SEARCH("Adam",L19)))</formula>
    </cfRule>
    <cfRule type="containsText" dxfId="88" priority="92" operator="containsText" text="Jake">
      <formula>NOT(ISERROR(SEARCH("Jake",L19)))</formula>
    </cfRule>
    <cfRule type="containsText" dxfId="87" priority="93" operator="containsText" text="Brady">
      <formula>NOT(ISERROR(SEARCH("Brady",L19)))</formula>
    </cfRule>
    <cfRule type="containsText" dxfId="86" priority="94" operator="containsText" text="Nate">
      <formula>NOT(ISERROR(SEARCH("Nate",L19)))</formula>
    </cfRule>
    <cfRule type="containsText" dxfId="85" priority="95" operator="containsText" text="Robert">
      <formula>NOT(ISERROR(SEARCH("Robert",L19)))</formula>
    </cfRule>
    <cfRule type="containsText" dxfId="84" priority="96" operator="containsText" text="Alvin">
      <formula>NOT(ISERROR(SEARCH("Alvin",L19)))</formula>
    </cfRule>
  </conditionalFormatting>
  <conditionalFormatting sqref="D6:D10">
    <cfRule type="containsText" dxfId="83" priority="73" operator="containsText" text="Evan">
      <formula>NOT(ISERROR(SEARCH("Evan",D6)))</formula>
    </cfRule>
    <cfRule type="containsText" dxfId="82" priority="74" operator="containsText" text="Liam">
      <formula>NOT(ISERROR(SEARCH("Liam",D6)))</formula>
    </cfRule>
    <cfRule type="containsText" dxfId="81" priority="75" operator="containsText" text="Blake">
      <formula>NOT(ISERROR(SEARCH("Blake",D6)))</formula>
    </cfRule>
    <cfRule type="containsText" dxfId="80" priority="76" operator="containsText" text="Parker">
      <formula>NOT(ISERROR(SEARCH("Parker",D6)))</formula>
    </cfRule>
    <cfRule type="containsText" dxfId="79" priority="77" operator="containsText" text="Dylan">
      <formula>NOT(ISERROR(SEARCH("Dylan",D6)))</formula>
    </cfRule>
    <cfRule type="containsText" dxfId="78" priority="78" operator="containsText" text="Nick">
      <formula>NOT(ISERROR(SEARCH("Nick",D6)))</formula>
    </cfRule>
    <cfRule type="containsText" dxfId="77" priority="79" operator="containsText" text="Adam">
      <formula>NOT(ISERROR(SEARCH("Adam",D6)))</formula>
    </cfRule>
    <cfRule type="containsText" dxfId="76" priority="80" operator="containsText" text="Jake">
      <formula>NOT(ISERROR(SEARCH("Jake",D6)))</formula>
    </cfRule>
    <cfRule type="containsText" dxfId="75" priority="81" operator="containsText" text="Brady">
      <formula>NOT(ISERROR(SEARCH("Brady",D6)))</formula>
    </cfRule>
    <cfRule type="containsText" dxfId="74" priority="82" operator="containsText" text="Nate">
      <formula>NOT(ISERROR(SEARCH("Nate",D6)))</formula>
    </cfRule>
    <cfRule type="containsText" dxfId="73" priority="83" operator="containsText" text="Robert">
      <formula>NOT(ISERROR(SEARCH("Robert",D6)))</formula>
    </cfRule>
    <cfRule type="containsText" dxfId="72" priority="84" operator="containsText" text="Alvin">
      <formula>NOT(ISERROR(SEARCH("Alvin",D6)))</formula>
    </cfRule>
  </conditionalFormatting>
  <conditionalFormatting sqref="F6:F10">
    <cfRule type="containsText" dxfId="71" priority="61" operator="containsText" text="Evan">
      <formula>NOT(ISERROR(SEARCH("Evan",F6)))</formula>
    </cfRule>
    <cfRule type="containsText" dxfId="70" priority="62" operator="containsText" text="Liam">
      <formula>NOT(ISERROR(SEARCH("Liam",F6)))</formula>
    </cfRule>
    <cfRule type="containsText" dxfId="69" priority="63" operator="containsText" text="Blake">
      <formula>NOT(ISERROR(SEARCH("Blake",F6)))</formula>
    </cfRule>
    <cfRule type="containsText" dxfId="68" priority="64" operator="containsText" text="Parker">
      <formula>NOT(ISERROR(SEARCH("Parker",F6)))</formula>
    </cfRule>
    <cfRule type="containsText" dxfId="67" priority="65" operator="containsText" text="Dylan">
      <formula>NOT(ISERROR(SEARCH("Dylan",F6)))</formula>
    </cfRule>
    <cfRule type="containsText" dxfId="66" priority="66" operator="containsText" text="Nick">
      <formula>NOT(ISERROR(SEARCH("Nick",F6)))</formula>
    </cfRule>
    <cfRule type="containsText" dxfId="65" priority="67" operator="containsText" text="Adam">
      <formula>NOT(ISERROR(SEARCH("Adam",F6)))</formula>
    </cfRule>
    <cfRule type="containsText" dxfId="64" priority="68" operator="containsText" text="Jake">
      <formula>NOT(ISERROR(SEARCH("Jake",F6)))</formula>
    </cfRule>
    <cfRule type="containsText" dxfId="63" priority="69" operator="containsText" text="Brady">
      <formula>NOT(ISERROR(SEARCH("Brady",F6)))</formula>
    </cfRule>
    <cfRule type="containsText" dxfId="62" priority="70" operator="containsText" text="Nate">
      <formula>NOT(ISERROR(SEARCH("Nate",F6)))</formula>
    </cfRule>
    <cfRule type="containsText" dxfId="61" priority="71" operator="containsText" text="Robert">
      <formula>NOT(ISERROR(SEARCH("Robert",F6)))</formula>
    </cfRule>
    <cfRule type="containsText" dxfId="60" priority="72" operator="containsText" text="Alvin">
      <formula>NOT(ISERROR(SEARCH("Alvin",F6)))</formula>
    </cfRule>
  </conditionalFormatting>
  <conditionalFormatting sqref="G6:G10">
    <cfRule type="containsText" dxfId="59" priority="49" operator="containsText" text="Evan">
      <formula>NOT(ISERROR(SEARCH("Evan",G6)))</formula>
    </cfRule>
    <cfRule type="containsText" dxfId="58" priority="50" operator="containsText" text="Liam">
      <formula>NOT(ISERROR(SEARCH("Liam",G6)))</formula>
    </cfRule>
    <cfRule type="containsText" dxfId="57" priority="51" operator="containsText" text="Blake">
      <formula>NOT(ISERROR(SEARCH("Blake",G6)))</formula>
    </cfRule>
    <cfRule type="containsText" dxfId="56" priority="52" operator="containsText" text="Parker">
      <formula>NOT(ISERROR(SEARCH("Parker",G6)))</formula>
    </cfRule>
    <cfRule type="containsText" dxfId="55" priority="53" operator="containsText" text="Dylan">
      <formula>NOT(ISERROR(SEARCH("Dylan",G6)))</formula>
    </cfRule>
    <cfRule type="containsText" dxfId="54" priority="54" operator="containsText" text="Nick">
      <formula>NOT(ISERROR(SEARCH("Nick",G6)))</formula>
    </cfRule>
    <cfRule type="containsText" dxfId="53" priority="55" operator="containsText" text="Adam">
      <formula>NOT(ISERROR(SEARCH("Adam",G6)))</formula>
    </cfRule>
    <cfRule type="containsText" dxfId="52" priority="56" operator="containsText" text="Jake">
      <formula>NOT(ISERROR(SEARCH("Jake",G6)))</formula>
    </cfRule>
    <cfRule type="containsText" dxfId="51" priority="57" operator="containsText" text="Brady">
      <formula>NOT(ISERROR(SEARCH("Brady",G6)))</formula>
    </cfRule>
    <cfRule type="containsText" dxfId="50" priority="58" operator="containsText" text="Nate">
      <formula>NOT(ISERROR(SEARCH("Nate",G6)))</formula>
    </cfRule>
    <cfRule type="containsText" dxfId="49" priority="59" operator="containsText" text="Robert">
      <formula>NOT(ISERROR(SEARCH("Robert",G6)))</formula>
    </cfRule>
    <cfRule type="containsText" dxfId="48" priority="60" operator="containsText" text="Alvin">
      <formula>NOT(ISERROR(SEARCH("Alvin",G6)))</formula>
    </cfRule>
  </conditionalFormatting>
  <conditionalFormatting sqref="H6:H7 H9:H10">
    <cfRule type="containsText" dxfId="47" priority="37" operator="containsText" text="Evan">
      <formula>NOT(ISERROR(SEARCH("Evan",H6)))</formula>
    </cfRule>
    <cfRule type="containsText" dxfId="46" priority="38" operator="containsText" text="Liam">
      <formula>NOT(ISERROR(SEARCH("Liam",H6)))</formula>
    </cfRule>
    <cfRule type="containsText" dxfId="45" priority="39" operator="containsText" text="Blake">
      <formula>NOT(ISERROR(SEARCH("Blake",H6)))</formula>
    </cfRule>
    <cfRule type="containsText" dxfId="44" priority="40" operator="containsText" text="Parker">
      <formula>NOT(ISERROR(SEARCH("Parker",H6)))</formula>
    </cfRule>
    <cfRule type="containsText" dxfId="43" priority="41" operator="containsText" text="Dylan">
      <formula>NOT(ISERROR(SEARCH("Dylan",H6)))</formula>
    </cfRule>
    <cfRule type="containsText" dxfId="42" priority="42" operator="containsText" text="Nick">
      <formula>NOT(ISERROR(SEARCH("Nick",H6)))</formula>
    </cfRule>
    <cfRule type="containsText" dxfId="41" priority="43" operator="containsText" text="Adam">
      <formula>NOT(ISERROR(SEARCH("Adam",H6)))</formula>
    </cfRule>
    <cfRule type="containsText" dxfId="40" priority="44" operator="containsText" text="Jake">
      <formula>NOT(ISERROR(SEARCH("Jake",H6)))</formula>
    </cfRule>
    <cfRule type="containsText" dxfId="39" priority="45" operator="containsText" text="Brady">
      <formula>NOT(ISERROR(SEARCH("Brady",H6)))</formula>
    </cfRule>
    <cfRule type="containsText" dxfId="38" priority="46" operator="containsText" text="Nate">
      <formula>NOT(ISERROR(SEARCH("Nate",H6)))</formula>
    </cfRule>
    <cfRule type="containsText" dxfId="37" priority="47" operator="containsText" text="Robert">
      <formula>NOT(ISERROR(SEARCH("Robert",H6)))</formula>
    </cfRule>
    <cfRule type="containsText" dxfId="36" priority="48" operator="containsText" text="Alvin">
      <formula>NOT(ISERROR(SEARCH("Alvin",H6)))</formula>
    </cfRule>
  </conditionalFormatting>
  <conditionalFormatting sqref="I6:I10 J8">
    <cfRule type="containsText" dxfId="35" priority="25" operator="containsText" text="Evan">
      <formula>NOT(ISERROR(SEARCH("Evan",I6)))</formula>
    </cfRule>
    <cfRule type="containsText" dxfId="34" priority="26" operator="containsText" text="Liam">
      <formula>NOT(ISERROR(SEARCH("Liam",I6)))</formula>
    </cfRule>
    <cfRule type="containsText" dxfId="33" priority="27" operator="containsText" text="Blake">
      <formula>NOT(ISERROR(SEARCH("Blake",I6)))</formula>
    </cfRule>
    <cfRule type="containsText" dxfId="32" priority="28" operator="containsText" text="Parker">
      <formula>NOT(ISERROR(SEARCH("Parker",I6)))</formula>
    </cfRule>
    <cfRule type="containsText" dxfId="31" priority="29" operator="containsText" text="Dylan">
      <formula>NOT(ISERROR(SEARCH("Dylan",I6)))</formula>
    </cfRule>
    <cfRule type="containsText" dxfId="30" priority="30" operator="containsText" text="Nick">
      <formula>NOT(ISERROR(SEARCH("Nick",I6)))</formula>
    </cfRule>
    <cfRule type="containsText" dxfId="29" priority="31" operator="containsText" text="Adam">
      <formula>NOT(ISERROR(SEARCH("Adam",I6)))</formula>
    </cfRule>
    <cfRule type="containsText" dxfId="28" priority="32" operator="containsText" text="Jake">
      <formula>NOT(ISERROR(SEARCH("Jake",I6)))</formula>
    </cfRule>
    <cfRule type="containsText" dxfId="27" priority="33" operator="containsText" text="Brady">
      <formula>NOT(ISERROR(SEARCH("Brady",I6)))</formula>
    </cfRule>
    <cfRule type="containsText" dxfId="26" priority="34" operator="containsText" text="Nate">
      <formula>NOT(ISERROR(SEARCH("Nate",I6)))</formula>
    </cfRule>
    <cfRule type="containsText" dxfId="25" priority="35" operator="containsText" text="Robert">
      <formula>NOT(ISERROR(SEARCH("Robert",I6)))</formula>
    </cfRule>
    <cfRule type="containsText" dxfId="24" priority="36" operator="containsText" text="Alvin">
      <formula>NOT(ISERROR(SEARCH("Alvin",I6)))</formula>
    </cfRule>
  </conditionalFormatting>
  <conditionalFormatting sqref="J6:J7 J9:J10">
    <cfRule type="containsText" dxfId="23" priority="13" operator="containsText" text="Evan">
      <formula>NOT(ISERROR(SEARCH("Evan",J6)))</formula>
    </cfRule>
    <cfRule type="containsText" dxfId="22" priority="14" operator="containsText" text="Liam">
      <formula>NOT(ISERROR(SEARCH("Liam",J6)))</formula>
    </cfRule>
    <cfRule type="containsText" dxfId="21" priority="15" operator="containsText" text="Blake">
      <formula>NOT(ISERROR(SEARCH("Blake",J6)))</formula>
    </cfRule>
    <cfRule type="containsText" dxfId="20" priority="16" operator="containsText" text="Parker">
      <formula>NOT(ISERROR(SEARCH("Parker",J6)))</formula>
    </cfRule>
    <cfRule type="containsText" dxfId="19" priority="17" operator="containsText" text="Dylan">
      <formula>NOT(ISERROR(SEARCH("Dylan",J6)))</formula>
    </cfRule>
    <cfRule type="containsText" dxfId="18" priority="18" operator="containsText" text="Nick">
      <formula>NOT(ISERROR(SEARCH("Nick",J6)))</formula>
    </cfRule>
    <cfRule type="containsText" dxfId="17" priority="19" operator="containsText" text="Adam">
      <formula>NOT(ISERROR(SEARCH("Adam",J6)))</formula>
    </cfRule>
    <cfRule type="containsText" dxfId="16" priority="20" operator="containsText" text="Jake">
      <formula>NOT(ISERROR(SEARCH("Jake",J6)))</formula>
    </cfRule>
    <cfRule type="containsText" dxfId="15" priority="21" operator="containsText" text="Brady">
      <formula>NOT(ISERROR(SEARCH("Brady",J6)))</formula>
    </cfRule>
    <cfRule type="containsText" dxfId="14" priority="22" operator="containsText" text="Nate">
      <formula>NOT(ISERROR(SEARCH("Nate",J6)))</formula>
    </cfRule>
    <cfRule type="containsText" dxfId="13" priority="23" operator="containsText" text="Robert">
      <formula>NOT(ISERROR(SEARCH("Robert",J6)))</formula>
    </cfRule>
    <cfRule type="containsText" dxfId="12" priority="24" operator="containsText" text="Alvin">
      <formula>NOT(ISERROR(SEARCH("Alvin",J6)))</formula>
    </cfRule>
  </conditionalFormatting>
  <conditionalFormatting sqref="H8">
    <cfRule type="containsText" dxfId="11" priority="1" operator="containsText" text="Evan">
      <formula>NOT(ISERROR(SEARCH("Evan",H8)))</formula>
    </cfRule>
    <cfRule type="containsText" dxfId="10" priority="2" operator="containsText" text="Liam">
      <formula>NOT(ISERROR(SEARCH("Liam",H8)))</formula>
    </cfRule>
    <cfRule type="containsText" dxfId="9" priority="3" operator="containsText" text="Blake">
      <formula>NOT(ISERROR(SEARCH("Blake",H8)))</formula>
    </cfRule>
    <cfRule type="containsText" dxfId="8" priority="4" operator="containsText" text="Parker">
      <formula>NOT(ISERROR(SEARCH("Parker",H8)))</formula>
    </cfRule>
    <cfRule type="containsText" dxfId="7" priority="5" operator="containsText" text="Dylan">
      <formula>NOT(ISERROR(SEARCH("Dylan",H8)))</formula>
    </cfRule>
    <cfRule type="containsText" dxfId="6" priority="6" operator="containsText" text="Nick">
      <formula>NOT(ISERROR(SEARCH("Nick",H8)))</formula>
    </cfRule>
    <cfRule type="containsText" dxfId="5" priority="7" operator="containsText" text="Adam">
      <formula>NOT(ISERROR(SEARCH("Adam",H8)))</formula>
    </cfRule>
    <cfRule type="containsText" dxfId="4" priority="8" operator="containsText" text="Jake">
      <formula>NOT(ISERROR(SEARCH("Jake",H8)))</formula>
    </cfRule>
    <cfRule type="containsText" dxfId="3" priority="9" operator="containsText" text="Brady">
      <formula>NOT(ISERROR(SEARCH("Brady",H8)))</formula>
    </cfRule>
    <cfRule type="containsText" dxfId="2" priority="10" operator="containsText" text="Nate">
      <formula>NOT(ISERROR(SEARCH("Nate",H8)))</formula>
    </cfRule>
    <cfRule type="containsText" dxfId="1" priority="11" operator="containsText" text="Robert">
      <formula>NOT(ISERROR(SEARCH("Robert",H8)))</formula>
    </cfRule>
    <cfRule type="containsText" dxfId="0" priority="12" operator="containsText" text="Alvin">
      <formula>NOT(ISERROR(SEARCH("Alvin",H8)))</formula>
    </cfRule>
  </conditionalFormatting>
  <conditionalFormatting sqref="K19:K28">
    <cfRule type="colorScale" priority="8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9:T28">
    <cfRule type="colorScale" priority="8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9:U28">
    <cfRule type="colorScale" priority="8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scale="71" fitToHeight="0" orientation="landscape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"/>
  <sheetViews>
    <sheetView workbookViewId="0">
      <selection activeCell="A5" sqref="A5"/>
    </sheetView>
  </sheetViews>
  <sheetFormatPr baseColWidth="10" defaultColWidth="8.83203125" defaultRowHeight="13" x14ac:dyDescent="0.15"/>
  <sheetData>
    <row r="1" spans="1:1" x14ac:dyDescent="0.15">
      <c r="A1" s="23" t="s">
        <v>21</v>
      </c>
    </row>
    <row r="2" spans="1:1" x14ac:dyDescent="0.15">
      <c r="A2" s="23" t="s">
        <v>22</v>
      </c>
    </row>
    <row r="3" spans="1:1" x14ac:dyDescent="0.15">
      <c r="A3" s="23" t="s">
        <v>23</v>
      </c>
    </row>
    <row r="4" spans="1:1" x14ac:dyDescent="0.15">
      <c r="A4" s="23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Info</vt:lpstr>
      <vt:lpstr>Lineups</vt:lpstr>
      <vt:lpstr>For Dave M.</vt:lpstr>
      <vt:lpstr>Template - 2 halves</vt:lpstr>
      <vt:lpstr>Lineups junk</vt:lpstr>
      <vt:lpstr>Template lineups</vt:lpstr>
      <vt:lpstr>Sheet3</vt:lpstr>
    </vt:vector>
  </TitlesOfParts>
  <Company>Fidelity Investments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a267062</dc:creator>
  <cp:lastModifiedBy>Adam Struminski</cp:lastModifiedBy>
  <cp:lastPrinted>2018-10-07T12:55:46Z</cp:lastPrinted>
  <dcterms:created xsi:type="dcterms:W3CDTF">2010-12-30T14:07:41Z</dcterms:created>
  <dcterms:modified xsi:type="dcterms:W3CDTF">2022-12-09T03:41:05Z</dcterms:modified>
</cp:coreProperties>
</file>