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hindal\Desktop\E\"/>
    </mc:Choice>
  </mc:AlternateContent>
  <xr:revisionPtr revIDLastSave="0" documentId="13_ncr:1_{6CAC5140-046F-4858-A7E4-A5DF7257F67E}" xr6:coauthVersionLast="47" xr6:coauthVersionMax="47" xr10:uidLastSave="{00000000-0000-0000-0000-000000000000}"/>
  <bookViews>
    <workbookView xWindow="3510" yWindow="0" windowWidth="16725" windowHeight="15600" xr2:uid="{00000000-000D-0000-FFFF-FFFF00000000}"/>
  </bookViews>
  <sheets>
    <sheet name="Budget" sheetId="2" r:id="rId1"/>
    <sheet name="Checkbook" sheetId="3" r:id="rId2"/>
    <sheet name="Deposits Detail" sheetId="4" r:id="rId3"/>
  </sheets>
  <definedNames>
    <definedName name="_xlnm.Print_Area" localSheetId="0">Budget!$A$15:$F$46</definedName>
    <definedName name="_xlnm.Print_Area" localSheetId="1">Checkbook!$A$4:$F$25</definedName>
    <definedName name="_xlnm.Print_Area" localSheetId="2">'Deposits Detail'!$A$1:$F$65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2" l="1"/>
  <c r="D34" i="2"/>
  <c r="D27" i="2"/>
  <c r="D30" i="2"/>
  <c r="D40" i="2"/>
  <c r="D39" i="2"/>
  <c r="D35" i="2"/>
  <c r="F35" i="2" s="1"/>
  <c r="F31" i="2"/>
  <c r="F32" i="2"/>
  <c r="D22" i="2"/>
  <c r="D23" i="2"/>
  <c r="F23" i="2" s="1"/>
  <c r="D24" i="2"/>
  <c r="F24" i="2" s="1"/>
  <c r="D25" i="2"/>
  <c r="D28" i="2"/>
  <c r="F28" i="2" s="1"/>
  <c r="D29" i="2"/>
  <c r="F29" i="2" s="1"/>
  <c r="D33" i="2"/>
  <c r="D36" i="2"/>
  <c r="D37" i="2"/>
  <c r="D38" i="2"/>
  <c r="F38" i="2" s="1"/>
  <c r="D41" i="2"/>
  <c r="F36" i="2" l="1"/>
  <c r="F27" i="2"/>
  <c r="F33" i="2"/>
  <c r="F26" i="2"/>
  <c r="P17" i="3"/>
  <c r="E41" i="2" s="1"/>
  <c r="F41" i="2" s="1"/>
  <c r="E40" i="2"/>
  <c r="F40" i="2" s="1"/>
  <c r="E39" i="2"/>
  <c r="F39" i="2" s="1"/>
  <c r="E37" i="2"/>
  <c r="F37" i="2" s="1"/>
  <c r="E36" i="2"/>
  <c r="E34" i="2"/>
  <c r="F34" i="2" s="1"/>
  <c r="E33" i="2"/>
  <c r="E30" i="2"/>
  <c r="F30" i="2" s="1"/>
  <c r="E27" i="2"/>
  <c r="E26" i="2"/>
  <c r="E25" i="2"/>
  <c r="F25" i="2" s="1"/>
  <c r="E22" i="2"/>
  <c r="F22" i="2" s="1"/>
  <c r="E21" i="2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7" i="3"/>
  <c r="F15" i="4"/>
  <c r="F38" i="4"/>
  <c r="F51" i="4"/>
  <c r="F65" i="4"/>
  <c r="B41" i="3"/>
  <c r="C41" i="3"/>
  <c r="L7" i="3" s="1"/>
  <c r="M7" i="3" s="1"/>
  <c r="M8" i="3" s="1"/>
  <c r="M9" i="3" s="1"/>
  <c r="M10" i="3" s="1"/>
  <c r="M11" i="3" s="1"/>
  <c r="M12" i="3" s="1"/>
  <c r="M13" i="3" s="1"/>
  <c r="M14" i="3" s="1"/>
  <c r="M15" i="3" s="1"/>
  <c r="M16" i="3" s="1"/>
  <c r="M17" i="3" s="1"/>
  <c r="M18" i="3" s="1"/>
  <c r="M19" i="3" s="1"/>
  <c r="M20" i="3" s="1"/>
  <c r="M21" i="3" s="1"/>
  <c r="M22" i="3" s="1"/>
  <c r="M23" i="3" s="1"/>
  <c r="M24" i="3" s="1"/>
  <c r="M25" i="3" s="1"/>
  <c r="M26" i="3" s="1"/>
  <c r="M27" i="3" s="1"/>
  <c r="M28" i="3" s="1"/>
  <c r="M29" i="3" s="1"/>
  <c r="M30" i="3" s="1"/>
  <c r="M31" i="3" s="1"/>
  <c r="M32" i="3" s="1"/>
  <c r="M33" i="3" s="1"/>
  <c r="M34" i="3" s="1"/>
  <c r="M35" i="3" s="1"/>
  <c r="M36" i="3" s="1"/>
  <c r="M37" i="3" s="1"/>
  <c r="M38" i="3" s="1"/>
  <c r="M39" i="3" s="1"/>
  <c r="M40" i="3" s="1"/>
  <c r="M41" i="3" s="1"/>
  <c r="M42" i="3" s="1"/>
  <c r="M43" i="3" s="1"/>
  <c r="M44" i="3" s="1"/>
  <c r="M45" i="3" s="1"/>
  <c r="M46" i="3" s="1"/>
  <c r="M47" i="3" s="1"/>
  <c r="M48" i="3" s="1"/>
  <c r="M49" i="3" s="1"/>
  <c r="M50" i="3" s="1"/>
  <c r="M51" i="3" s="1"/>
  <c r="M52" i="3" s="1"/>
  <c r="M53" i="3" s="1"/>
  <c r="M54" i="3" s="1"/>
  <c r="M55" i="3" s="1"/>
  <c r="M56" i="3" s="1"/>
  <c r="M57" i="3" s="1"/>
  <c r="M58" i="3" s="1"/>
  <c r="M59" i="3" s="1"/>
  <c r="M60" i="3" s="1"/>
  <c r="M61" i="3" s="1"/>
  <c r="M62" i="3" s="1"/>
  <c r="M63" i="3" s="1"/>
  <c r="M64" i="3" s="1"/>
  <c r="M65" i="3" s="1"/>
  <c r="M66" i="3" s="1"/>
  <c r="F7" i="3" s="1"/>
  <c r="D41" i="3"/>
  <c r="D21" i="2"/>
  <c r="D42" i="2"/>
  <c r="F42" i="2" s="1"/>
  <c r="B44" i="2"/>
  <c r="B46" i="2" s="1"/>
  <c r="C44" i="2"/>
  <c r="F14" i="3" l="1"/>
  <c r="F21" i="3"/>
  <c r="F13" i="3"/>
  <c r="F10" i="3"/>
  <c r="F18" i="3"/>
  <c r="F11" i="3"/>
  <c r="F19" i="3"/>
  <c r="F12" i="3"/>
  <c r="F20" i="3"/>
  <c r="F15" i="3"/>
  <c r="F8" i="3"/>
  <c r="F16" i="3"/>
  <c r="F9" i="3"/>
  <c r="F17" i="3"/>
  <c r="E44" i="2"/>
  <c r="E46" i="2" s="1"/>
  <c r="D44" i="2"/>
  <c r="D46" i="2" s="1"/>
  <c r="F21" i="2"/>
  <c r="F26" i="3" l="1"/>
  <c r="F44" i="2"/>
  <c r="F46" i="2" s="1"/>
</calcChain>
</file>

<file path=xl/sharedStrings.xml><?xml version="1.0" encoding="utf-8"?>
<sst xmlns="http://schemas.openxmlformats.org/spreadsheetml/2006/main" count="87" uniqueCount="63">
  <si>
    <t>Team Budget Paid to Manager</t>
  </si>
  <si>
    <t>Budget
Amendment</t>
  </si>
  <si>
    <t>Amended Budget</t>
  </si>
  <si>
    <t>Actual
Cost</t>
  </si>
  <si>
    <t>Difference</t>
  </si>
  <si>
    <t>End of Year Party</t>
  </si>
  <si>
    <t>Labels</t>
  </si>
  <si>
    <t>TOTAL COST</t>
  </si>
  <si>
    <t># of Players</t>
  </si>
  <si>
    <t>COST PER PLAYER</t>
  </si>
  <si>
    <t>Misc Expenses:</t>
  </si>
  <si>
    <t>TEAM BUDGET &amp; EXPENSES</t>
  </si>
  <si>
    <t>Enter the number of players on your team (toward the bottom - 0 is currently entered)</t>
  </si>
  <si>
    <t>Enter the actual cost of each item in the Actual Cost column. The Difference column will automatically update.</t>
  </si>
  <si>
    <t>The Amended Budget column will automatically update.</t>
  </si>
  <si>
    <t>You will have totals by player at the bottom of this sheet and know exactly how much each player needs to contribute or is owed back.</t>
  </si>
  <si>
    <t>If you have any questions on your budget or this form please contact treasurer@applevalleyhockey.com or secretary@applevalleyhockey.com.</t>
  </si>
  <si>
    <t>Expense Description</t>
  </si>
  <si>
    <t>Initial
Budget</t>
  </si>
  <si>
    <t>Fill in the season year and your team/level.</t>
  </si>
  <si>
    <t>After your team meeting make any adjustments necessary to the Initial Budget.</t>
  </si>
  <si>
    <t>As the season goes on updates to the budget should be communicated to the parents and the adjustment entered in the Budget Amendment column.</t>
  </si>
  <si>
    <t>Enter the description each anticipated expense in the expense description column and the estimated cost in the Initial Budget column.</t>
  </si>
  <si>
    <t>Directions:</t>
  </si>
  <si>
    <t>Complete your initial budget prior to your team meeting so you can hand this out to the parents for discussion/approval</t>
  </si>
  <si>
    <t>Save this to your computer.</t>
  </si>
  <si>
    <t>TEAM FEES</t>
  </si>
  <si>
    <t>LAST NAME</t>
  </si>
  <si>
    <t>DESCRIPTION</t>
  </si>
  <si>
    <t>DATE</t>
  </si>
  <si>
    <t>AMOUNT</t>
  </si>
  <si>
    <t>BALANCE</t>
  </si>
  <si>
    <t>Beginning Balance</t>
  </si>
  <si>
    <t>BUDGET LOG/CHECKBOOK</t>
  </si>
  <si>
    <t>2013-2014 AV (BANTAM B2)</t>
  </si>
  <si>
    <t xml:space="preserve"> </t>
  </si>
  <si>
    <t>Player Gifts</t>
  </si>
  <si>
    <t>Away Tournament Party</t>
  </si>
  <si>
    <t>DUE</t>
  </si>
  <si>
    <t>CHECK</t>
  </si>
  <si>
    <t>DESCRIPTION OF CHECK</t>
  </si>
  <si>
    <t>Check #</t>
  </si>
  <si>
    <t>`</t>
  </si>
  <si>
    <t xml:space="preserve">Additional Ice </t>
  </si>
  <si>
    <t>Scrimmage Referees</t>
  </si>
  <si>
    <t>REFUND (if applicable at end of season)</t>
  </si>
  <si>
    <t>CHECKBOOK LOG</t>
  </si>
  <si>
    <t>SeasonCast</t>
  </si>
  <si>
    <t>Additional Tournamnet</t>
  </si>
  <si>
    <t>REMAINING BALANCE</t>
  </si>
  <si>
    <t>1st PMT</t>
  </si>
  <si>
    <t>2nd PMT</t>
  </si>
  <si>
    <t>CATEGORY</t>
  </si>
  <si>
    <t>TOTAL</t>
  </si>
  <si>
    <t>PINS</t>
  </si>
  <si>
    <t>Team Books</t>
  </si>
  <si>
    <t>Goodie Bags - 1 per tournamnet</t>
  </si>
  <si>
    <t>Team Item - Sweatshirt</t>
  </si>
  <si>
    <t>Incidentals</t>
  </si>
  <si>
    <t>2022-2023 FIREHAWKSPEEEWEE B1</t>
  </si>
  <si>
    <t>Coaches Gifts - 3 coaches</t>
  </si>
  <si>
    <t>2023 - 2024</t>
  </si>
  <si>
    <t>Eagles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</si>
</sst>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[$-409]d\-mmm;@"/>
    <numFmt numFmtId="166" formatCode="&quot;$&quot;#,##0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sz val="10"/>
      <color indexed="12"/>
      <name val="Arial"/>
      <family val="2"/>
    </font>
    <font>
      <b/>
      <sz val="10"/>
      <color indexed="18"/>
      <name val="Arial"/>
      <family val="2"/>
    </font>
    <font>
      <sz val="10"/>
      <color indexed="8"/>
      <name val="Arial"/>
      <family val="2"/>
    </font>
    <font>
      <sz val="10"/>
      <color indexed="18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5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6" fillId="2" borderId="1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44" fontId="6" fillId="2" borderId="2" xfId="1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/>
    </xf>
    <xf numFmtId="44" fontId="1" fillId="0" borderId="4" xfId="1" applyBorder="1"/>
    <xf numFmtId="44" fontId="1" fillId="0" borderId="5" xfId="1" applyBorder="1"/>
    <xf numFmtId="164" fontId="1" fillId="0" borderId="6" xfId="1" applyNumberFormat="1" applyFont="1" applyBorder="1"/>
    <xf numFmtId="0" fontId="0" fillId="0" borderId="7" xfId="0" applyBorder="1"/>
    <xf numFmtId="0" fontId="0" fillId="0" borderId="7" xfId="0" applyBorder="1" applyAlignment="1">
      <alignment horizontal="left" indent="1"/>
    </xf>
    <xf numFmtId="0" fontId="6" fillId="2" borderId="8" xfId="0" applyFont="1" applyFill="1" applyBorder="1"/>
    <xf numFmtId="44" fontId="6" fillId="2" borderId="9" xfId="1" applyFont="1" applyFill="1" applyBorder="1"/>
    <xf numFmtId="44" fontId="6" fillId="2" borderId="10" xfId="1" applyFont="1" applyFill="1" applyBorder="1"/>
    <xf numFmtId="0" fontId="6" fillId="2" borderId="11" xfId="0" applyFont="1" applyFill="1" applyBorder="1"/>
    <xf numFmtId="37" fontId="6" fillId="0" borderId="0" xfId="1" applyNumberFormat="1" applyFont="1" applyFill="1" applyBorder="1"/>
    <xf numFmtId="44" fontId="6" fillId="0" borderId="0" xfId="1" applyFont="1" applyFill="1" applyBorder="1"/>
    <xf numFmtId="44" fontId="6" fillId="0" borderId="12" xfId="1" applyFont="1" applyFill="1" applyBorder="1"/>
    <xf numFmtId="0" fontId="6" fillId="2" borderId="13" xfId="0" applyFont="1" applyFill="1" applyBorder="1"/>
    <xf numFmtId="44" fontId="6" fillId="2" borderId="14" xfId="1" applyFont="1" applyFill="1" applyBorder="1"/>
    <xf numFmtId="44" fontId="6" fillId="2" borderId="15" xfId="1" applyFont="1" applyFill="1" applyBorder="1"/>
    <xf numFmtId="44" fontId="1" fillId="0" borderId="0" xfId="1"/>
    <xf numFmtId="44" fontId="0" fillId="0" borderId="0" xfId="0" applyNumberFormat="1"/>
    <xf numFmtId="0" fontId="7" fillId="0" borderId="0" xfId="0" applyFont="1"/>
    <xf numFmtId="0" fontId="8" fillId="0" borderId="0" xfId="0" applyFont="1"/>
    <xf numFmtId="44" fontId="8" fillId="0" borderId="0" xfId="1" applyFont="1"/>
    <xf numFmtId="0" fontId="9" fillId="0" borderId="0" xfId="0" applyFont="1"/>
    <xf numFmtId="0" fontId="6" fillId="2" borderId="16" xfId="0" applyFont="1" applyFill="1" applyBorder="1"/>
    <xf numFmtId="0" fontId="5" fillId="0" borderId="0" xfId="0" applyFont="1"/>
    <xf numFmtId="0" fontId="5" fillId="0" borderId="0" xfId="0" applyFont="1" applyAlignment="1">
      <alignment horizontal="center"/>
    </xf>
    <xf numFmtId="164" fontId="1" fillId="0" borderId="0" xfId="1" applyNumberFormat="1"/>
    <xf numFmtId="1" fontId="0" fillId="0" borderId="0" xfId="0" applyNumberFormat="1" applyAlignment="1">
      <alignment horizontal="center"/>
    </xf>
    <xf numFmtId="1" fontId="0" fillId="0" borderId="0" xfId="0" applyNumberFormat="1"/>
    <xf numFmtId="0" fontId="11" fillId="0" borderId="0" xfId="0" applyFont="1"/>
    <xf numFmtId="0" fontId="0" fillId="0" borderId="0" xfId="0" applyAlignment="1">
      <alignment horizontal="center"/>
    </xf>
    <xf numFmtId="0" fontId="6" fillId="0" borderId="17" xfId="0" applyFont="1" applyBorder="1" applyAlignment="1">
      <alignment horizontal="center"/>
    </xf>
    <xf numFmtId="164" fontId="12" fillId="2" borderId="18" xfId="1" applyNumberFormat="1" applyFont="1" applyFill="1" applyBorder="1" applyAlignment="1"/>
    <xf numFmtId="164" fontId="12" fillId="2" borderId="19" xfId="1" applyNumberFormat="1" applyFont="1" applyFill="1" applyBorder="1" applyAlignment="1">
      <alignment horizontal="center"/>
    </xf>
    <xf numFmtId="1" fontId="12" fillId="2" borderId="19" xfId="1" applyNumberFormat="1" applyFont="1" applyFill="1" applyBorder="1" applyAlignment="1">
      <alignment horizontal="center"/>
    </xf>
    <xf numFmtId="164" fontId="12" fillId="2" borderId="18" xfId="1" applyNumberFormat="1" applyFont="1" applyFill="1" applyBorder="1" applyAlignment="1">
      <alignment horizontal="center"/>
    </xf>
    <xf numFmtId="164" fontId="6" fillId="2" borderId="19" xfId="1" applyNumberFormat="1" applyFont="1" applyFill="1" applyBorder="1" applyAlignment="1">
      <alignment horizontal="center"/>
    </xf>
    <xf numFmtId="164" fontId="12" fillId="2" borderId="4" xfId="1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164" fontId="12" fillId="2" borderId="5" xfId="1" applyNumberFormat="1" applyFont="1" applyFill="1" applyBorder="1" applyAlignment="1"/>
    <xf numFmtId="1" fontId="12" fillId="2" borderId="4" xfId="1" applyNumberFormat="1" applyFont="1" applyFill="1" applyBorder="1" applyAlignment="1">
      <alignment horizontal="center"/>
    </xf>
    <xf numFmtId="164" fontId="12" fillId="2" borderId="5" xfId="1" applyNumberFormat="1" applyFont="1" applyFill="1" applyBorder="1" applyAlignment="1">
      <alignment horizontal="center"/>
    </xf>
    <xf numFmtId="164" fontId="6" fillId="2" borderId="4" xfId="1" applyNumberFormat="1" applyFont="1" applyFill="1" applyBorder="1" applyAlignment="1">
      <alignment horizontal="center"/>
    </xf>
    <xf numFmtId="0" fontId="12" fillId="0" borderId="5" xfId="0" applyFont="1" applyBorder="1"/>
    <xf numFmtId="164" fontId="1" fillId="0" borderId="5" xfId="1" applyNumberFormat="1" applyFont="1" applyFill="1" applyBorder="1" applyAlignment="1"/>
    <xf numFmtId="165" fontId="4" fillId="0" borderId="4" xfId="1" applyNumberFormat="1" applyFont="1" applyFill="1" applyBorder="1" applyAlignment="1">
      <alignment horizontal="center"/>
    </xf>
    <xf numFmtId="1" fontId="4" fillId="0" borderId="4" xfId="1" applyNumberFormat="1" applyFont="1" applyFill="1" applyBorder="1" applyAlignment="1">
      <alignment horizontal="center"/>
    </xf>
    <xf numFmtId="44" fontId="4" fillId="0" borderId="5" xfId="1" applyFont="1" applyFill="1" applyBorder="1" applyAlignment="1">
      <alignment horizontal="center"/>
    </xf>
    <xf numFmtId="44" fontId="6" fillId="0" borderId="4" xfId="1" applyFont="1" applyFill="1" applyBorder="1" applyAlignment="1">
      <alignment horizontal="center"/>
    </xf>
    <xf numFmtId="0" fontId="0" fillId="2" borderId="5" xfId="0" applyFill="1" applyBorder="1"/>
    <xf numFmtId="164" fontId="1" fillId="2" borderId="5" xfId="1" applyNumberFormat="1" applyFill="1" applyBorder="1" applyAlignment="1">
      <alignment horizontal="center"/>
    </xf>
    <xf numFmtId="165" fontId="1" fillId="0" borderId="4" xfId="1" applyNumberFormat="1" applyFont="1" applyFill="1" applyBorder="1" applyAlignment="1">
      <alignment horizontal="center"/>
    </xf>
    <xf numFmtId="1" fontId="1" fillId="0" borderId="4" xfId="1" applyNumberFormat="1" applyFill="1" applyBorder="1" applyAlignment="1">
      <alignment horizontal="center"/>
    </xf>
    <xf numFmtId="1" fontId="1" fillId="0" borderId="4" xfId="1" applyNumberFormat="1" applyFont="1" applyFill="1" applyBorder="1" applyAlignment="1">
      <alignment horizontal="center"/>
    </xf>
    <xf numFmtId="44" fontId="1" fillId="0" borderId="5" xfId="1" applyFill="1" applyBorder="1" applyAlignment="1">
      <alignment horizontal="center"/>
    </xf>
    <xf numFmtId="0" fontId="2" fillId="0" borderId="0" xfId="0" applyFont="1"/>
    <xf numFmtId="0" fontId="0" fillId="0" borderId="5" xfId="0" applyBorder="1"/>
    <xf numFmtId="164" fontId="1" fillId="0" borderId="5" xfId="1" applyNumberFormat="1" applyBorder="1" applyAlignment="1">
      <alignment horizontal="center"/>
    </xf>
    <xf numFmtId="1" fontId="13" fillId="0" borderId="4" xfId="1" applyNumberFormat="1" applyFont="1" applyFill="1" applyBorder="1" applyAlignment="1">
      <alignment horizontal="center"/>
    </xf>
    <xf numFmtId="44" fontId="13" fillId="0" borderId="5" xfId="1" applyFont="1" applyFill="1" applyBorder="1" applyAlignment="1">
      <alignment horizontal="center"/>
    </xf>
    <xf numFmtId="164" fontId="4" fillId="0" borderId="5" xfId="1" applyNumberFormat="1" applyFont="1" applyFill="1" applyBorder="1" applyAlignment="1"/>
    <xf numFmtId="0" fontId="0" fillId="0" borderId="20" xfId="0" applyBorder="1"/>
    <xf numFmtId="44" fontId="1" fillId="0" borderId="5" xfId="1" applyFont="1" applyFill="1" applyBorder="1" applyAlignment="1">
      <alignment horizontal="center"/>
    </xf>
    <xf numFmtId="0" fontId="0" fillId="2" borderId="23" xfId="0" applyFill="1" applyBorder="1"/>
    <xf numFmtId="164" fontId="1" fillId="2" borderId="23" xfId="1" applyNumberFormat="1" applyFill="1" applyBorder="1" applyAlignment="1">
      <alignment horizontal="center"/>
    </xf>
    <xf numFmtId="1" fontId="1" fillId="0" borderId="0" xfId="1" applyNumberFormat="1" applyFont="1" applyFill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5" xfId="0" applyNumberFormat="1" applyBorder="1"/>
    <xf numFmtId="0" fontId="0" fillId="0" borderId="5" xfId="0" applyBorder="1" applyAlignment="1">
      <alignment horizontal="center"/>
    </xf>
    <xf numFmtId="164" fontId="1" fillId="0" borderId="0" xfId="1" applyNumberFormat="1" applyBorder="1"/>
    <xf numFmtId="0" fontId="0" fillId="0" borderId="24" xfId="0" applyBorder="1"/>
    <xf numFmtId="0" fontId="0" fillId="0" borderId="24" xfId="0" applyBorder="1" applyAlignment="1">
      <alignment horizontal="center"/>
    </xf>
    <xf numFmtId="1" fontId="0" fillId="0" borderId="24" xfId="0" applyNumberFormat="1" applyBorder="1" applyAlignment="1">
      <alignment horizontal="center"/>
    </xf>
    <xf numFmtId="1" fontId="0" fillId="0" borderId="24" xfId="0" applyNumberFormat="1" applyBorder="1"/>
    <xf numFmtId="44" fontId="4" fillId="0" borderId="5" xfId="1" applyFont="1" applyBorder="1"/>
    <xf numFmtId="0" fontId="4" fillId="0" borderId="7" xfId="0" applyFont="1" applyBorder="1" applyAlignment="1">
      <alignment horizontal="left" indent="1"/>
    </xf>
    <xf numFmtId="44" fontId="4" fillId="0" borderId="4" xfId="1" applyFont="1" applyBorder="1"/>
    <xf numFmtId="0" fontId="4" fillId="0" borderId="7" xfId="0" applyFont="1" applyBorder="1"/>
    <xf numFmtId="44" fontId="1" fillId="0" borderId="0" xfId="1" applyBorder="1"/>
    <xf numFmtId="0" fontId="0" fillId="0" borderId="25" xfId="0" applyBorder="1"/>
    <xf numFmtId="44" fontId="1" fillId="0" borderId="26" xfId="1" applyBorder="1"/>
    <xf numFmtId="44" fontId="1" fillId="0" borderId="27" xfId="1" applyBorder="1"/>
    <xf numFmtId="164" fontId="4" fillId="0" borderId="27" xfId="1" applyNumberFormat="1" applyFont="1" applyBorder="1"/>
    <xf numFmtId="164" fontId="1" fillId="0" borderId="28" xfId="1" applyNumberFormat="1" applyFont="1" applyBorder="1"/>
    <xf numFmtId="0" fontId="10" fillId="0" borderId="0" xfId="0" applyFont="1" applyAlignment="1">
      <alignment horizontal="center"/>
    </xf>
    <xf numFmtId="0" fontId="4" fillId="2" borderId="5" xfId="0" applyFont="1" applyFill="1" applyBorder="1"/>
    <xf numFmtId="0" fontId="4" fillId="0" borderId="5" xfId="0" applyFont="1" applyBorder="1"/>
    <xf numFmtId="166" fontId="0" fillId="2" borderId="5" xfId="0" applyNumberFormat="1" applyFill="1" applyBorder="1"/>
    <xf numFmtId="166" fontId="0" fillId="0" borderId="5" xfId="0" applyNumberFormat="1" applyBorder="1"/>
    <xf numFmtId="166" fontId="14" fillId="0" borderId="5" xfId="0" applyNumberFormat="1" applyFont="1" applyBorder="1"/>
    <xf numFmtId="166" fontId="4" fillId="2" borderId="5" xfId="0" applyNumberFormat="1" applyFont="1" applyFill="1" applyBorder="1"/>
    <xf numFmtId="0" fontId="0" fillId="2" borderId="27" xfId="0" applyFill="1" applyBorder="1"/>
    <xf numFmtId="164" fontId="1" fillId="2" borderId="27" xfId="1" applyNumberFormat="1" applyFill="1" applyBorder="1" applyAlignment="1">
      <alignment horizontal="center"/>
    </xf>
    <xf numFmtId="165" fontId="4" fillId="0" borderId="5" xfId="1" applyNumberFormat="1" applyFont="1" applyFill="1" applyBorder="1" applyAlignment="1">
      <alignment horizontal="center"/>
    </xf>
    <xf numFmtId="165" fontId="1" fillId="0" borderId="5" xfId="1" applyNumberFormat="1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3" xfId="0" applyBorder="1"/>
    <xf numFmtId="1" fontId="0" fillId="0" borderId="23" xfId="0" applyNumberFormat="1" applyBorder="1"/>
    <xf numFmtId="44" fontId="7" fillId="0" borderId="5" xfId="1" applyFont="1" applyFill="1" applyBorder="1" applyAlignment="1">
      <alignment horizontal="center"/>
    </xf>
    <xf numFmtId="44" fontId="1" fillId="0" borderId="27" xfId="1" applyFill="1" applyBorder="1" applyAlignment="1">
      <alignment horizontal="center"/>
    </xf>
    <xf numFmtId="44" fontId="1" fillId="0" borderId="27" xfId="1" applyFont="1" applyFill="1" applyBorder="1" applyAlignment="1">
      <alignment horizontal="center"/>
    </xf>
    <xf numFmtId="44" fontId="7" fillId="0" borderId="23" xfId="1" applyFont="1" applyFill="1" applyBorder="1" applyAlignment="1">
      <alignment horizontal="center"/>
    </xf>
    <xf numFmtId="165" fontId="1" fillId="0" borderId="27" xfId="1" applyNumberFormat="1" applyFont="1" applyFill="1" applyBorder="1" applyAlignment="1">
      <alignment horizontal="center"/>
    </xf>
    <xf numFmtId="164" fontId="1" fillId="0" borderId="27" xfId="1" applyNumberFormat="1" applyFont="1" applyFill="1" applyBorder="1" applyAlignment="1"/>
    <xf numFmtId="1" fontId="1" fillId="0" borderId="26" xfId="1" applyNumberFormat="1" applyFont="1" applyFill="1" applyBorder="1" applyAlignment="1">
      <alignment horizontal="center"/>
    </xf>
    <xf numFmtId="14" fontId="0" fillId="0" borderId="27" xfId="0" applyNumberFormat="1" applyBorder="1" applyAlignment="1">
      <alignment horizontal="center"/>
    </xf>
    <xf numFmtId="1" fontId="0" fillId="0" borderId="27" xfId="0" applyNumberFormat="1" applyBorder="1"/>
    <xf numFmtId="0" fontId="0" fillId="0" borderId="27" xfId="0" applyBorder="1"/>
    <xf numFmtId="164" fontId="12" fillId="2" borderId="29" xfId="1" applyNumberFormat="1" applyFont="1" applyFill="1" applyBorder="1" applyAlignment="1">
      <alignment horizontal="center"/>
    </xf>
    <xf numFmtId="164" fontId="12" fillId="2" borderId="30" xfId="1" applyNumberFormat="1" applyFont="1" applyFill="1" applyBorder="1" applyAlignment="1">
      <alignment horizontal="center"/>
    </xf>
    <xf numFmtId="164" fontId="12" fillId="2" borderId="30" xfId="1" applyNumberFormat="1" applyFont="1" applyFill="1" applyBorder="1" applyAlignment="1"/>
    <xf numFmtId="1" fontId="12" fillId="2" borderId="31" xfId="1" applyNumberFormat="1" applyFont="1" applyFill="1" applyBorder="1" applyAlignment="1">
      <alignment horizontal="center"/>
    </xf>
    <xf numFmtId="164" fontId="12" fillId="2" borderId="32" xfId="1" applyNumberFormat="1" applyFont="1" applyFill="1" applyBorder="1" applyAlignment="1">
      <alignment horizontal="center"/>
    </xf>
    <xf numFmtId="164" fontId="12" fillId="2" borderId="7" xfId="1" applyNumberFormat="1" applyFont="1" applyFill="1" applyBorder="1" applyAlignment="1">
      <alignment horizontal="center"/>
    </xf>
    <xf numFmtId="164" fontId="12" fillId="2" borderId="6" xfId="1" applyNumberFormat="1" applyFont="1" applyFill="1" applyBorder="1" applyAlignment="1">
      <alignment horizontal="center"/>
    </xf>
    <xf numFmtId="164" fontId="12" fillId="2" borderId="25" xfId="1" applyNumberFormat="1" applyFont="1" applyFill="1" applyBorder="1" applyAlignment="1">
      <alignment horizontal="center"/>
    </xf>
    <xf numFmtId="164" fontId="12" fillId="2" borderId="27" xfId="1" applyNumberFormat="1" applyFont="1" applyFill="1" applyBorder="1" applyAlignment="1">
      <alignment horizontal="center"/>
    </xf>
    <xf numFmtId="164" fontId="12" fillId="2" borderId="27" xfId="1" applyNumberFormat="1" applyFont="1" applyFill="1" applyBorder="1" applyAlignment="1"/>
    <xf numFmtId="1" fontId="12" fillId="2" borderId="26" xfId="1" applyNumberFormat="1" applyFont="1" applyFill="1" applyBorder="1" applyAlignment="1">
      <alignment horizontal="center"/>
    </xf>
    <xf numFmtId="164" fontId="12" fillId="2" borderId="28" xfId="1" applyNumberFormat="1" applyFont="1" applyFill="1" applyBorder="1" applyAlignment="1">
      <alignment horizontal="center"/>
    </xf>
    <xf numFmtId="0" fontId="0" fillId="0" borderId="26" xfId="0" applyBorder="1"/>
    <xf numFmtId="0" fontId="0" fillId="0" borderId="4" xfId="0" applyBorder="1"/>
    <xf numFmtId="0" fontId="12" fillId="2" borderId="30" xfId="1" applyNumberFormat="1" applyFont="1" applyFill="1" applyBorder="1" applyAlignment="1">
      <alignment horizontal="center"/>
    </xf>
    <xf numFmtId="0" fontId="12" fillId="2" borderId="5" xfId="1" applyNumberFormat="1" applyFont="1" applyFill="1" applyBorder="1" applyAlignment="1">
      <alignment horizontal="center"/>
    </xf>
    <xf numFmtId="0" fontId="12" fillId="2" borderId="27" xfId="1" applyNumberFormat="1" applyFont="1" applyFill="1" applyBorder="1" applyAlignment="1">
      <alignment horizontal="center"/>
    </xf>
    <xf numFmtId="0" fontId="4" fillId="0" borderId="5" xfId="1" applyNumberFormat="1" applyFont="1" applyFill="1" applyBorder="1" applyAlignment="1">
      <alignment horizontal="center"/>
    </xf>
    <xf numFmtId="0" fontId="1" fillId="0" borderId="27" xfId="1" applyNumberFormat="1" applyFont="1" applyFill="1" applyBorder="1" applyAlignment="1">
      <alignment horizontal="center"/>
    </xf>
    <xf numFmtId="0" fontId="1" fillId="0" borderId="5" xfId="1" applyNumberFormat="1" applyFont="1" applyFill="1" applyBorder="1" applyAlignment="1">
      <alignment horizontal="center"/>
    </xf>
    <xf numFmtId="0" fontId="1" fillId="0" borderId="5" xfId="1" applyNumberFormat="1" applyFill="1" applyBorder="1" applyAlignment="1">
      <alignment horizontal="center"/>
    </xf>
    <xf numFmtId="0" fontId="0" fillId="0" borderId="27" xfId="0" applyBorder="1" applyAlignment="1">
      <alignment horizontal="center"/>
    </xf>
    <xf numFmtId="164" fontId="0" fillId="0" borderId="5" xfId="1" applyNumberFormat="1" applyFont="1" applyFill="1" applyBorder="1" applyAlignment="1"/>
    <xf numFmtId="0" fontId="0" fillId="0" borderId="5" xfId="1" applyNumberFormat="1" applyFont="1" applyFill="1" applyBorder="1" applyAlignment="1">
      <alignment horizontal="center"/>
    </xf>
    <xf numFmtId="166" fontId="1" fillId="0" borderId="0" xfId="1" applyNumberFormat="1"/>
    <xf numFmtId="166" fontId="4" fillId="2" borderId="5" xfId="1" applyNumberFormat="1" applyFont="1" applyFill="1" applyBorder="1" applyAlignment="1">
      <alignment horizontal="center"/>
    </xf>
    <xf numFmtId="166" fontId="4" fillId="0" borderId="5" xfId="1" applyNumberFormat="1" applyFont="1" applyBorder="1" applyAlignment="1">
      <alignment horizontal="center"/>
    </xf>
    <xf numFmtId="166" fontId="4" fillId="2" borderId="27" xfId="1" applyNumberFormat="1" applyFont="1" applyFill="1" applyBorder="1" applyAlignment="1">
      <alignment horizontal="center"/>
    </xf>
    <xf numFmtId="166" fontId="1" fillId="2" borderId="5" xfId="1" applyNumberFormat="1" applyFill="1" applyBorder="1" applyAlignment="1">
      <alignment horizontal="center"/>
    </xf>
    <xf numFmtId="166" fontId="1" fillId="2" borderId="33" xfId="1" applyNumberFormat="1" applyFill="1" applyBorder="1" applyAlignment="1">
      <alignment horizontal="center"/>
    </xf>
    <xf numFmtId="166" fontId="1" fillId="0" borderId="0" xfId="1" applyNumberFormat="1" applyBorder="1"/>
    <xf numFmtId="166" fontId="4" fillId="0" borderId="4" xfId="1" applyNumberFormat="1" applyFont="1" applyFill="1" applyBorder="1" applyAlignment="1">
      <alignment horizontal="center"/>
    </xf>
    <xf numFmtId="44" fontId="0" fillId="0" borderId="5" xfId="1" applyFont="1" applyFill="1" applyBorder="1" applyAlignment="1">
      <alignment horizontal="center"/>
    </xf>
    <xf numFmtId="4" fontId="1" fillId="0" borderId="0" xfId="1" applyNumberFormat="1"/>
    <xf numFmtId="4" fontId="4" fillId="0" borderId="5" xfId="1" applyNumberFormat="1" applyFont="1" applyFill="1" applyBorder="1" applyAlignment="1">
      <alignment horizontal="center"/>
    </xf>
    <xf numFmtId="4" fontId="4" fillId="2" borderId="5" xfId="1" applyNumberFormat="1" applyFont="1" applyFill="1" applyBorder="1" applyAlignment="1">
      <alignment horizontal="center"/>
    </xf>
    <xf numFmtId="4" fontId="4" fillId="0" borderId="5" xfId="1" applyNumberFormat="1" applyFont="1" applyBorder="1" applyAlignment="1">
      <alignment horizontal="center"/>
    </xf>
    <xf numFmtId="4" fontId="4" fillId="2" borderId="23" xfId="1" applyNumberFormat="1" applyFont="1" applyFill="1" applyBorder="1" applyAlignment="1">
      <alignment horizontal="center"/>
    </xf>
    <xf numFmtId="4" fontId="1" fillId="2" borderId="20" xfId="1" applyNumberFormat="1" applyFill="1" applyBorder="1" applyAlignment="1">
      <alignment horizontal="center"/>
    </xf>
    <xf numFmtId="4" fontId="1" fillId="2" borderId="0" xfId="1" applyNumberFormat="1" applyFill="1" applyBorder="1" applyAlignment="1">
      <alignment horizontal="center"/>
    </xf>
    <xf numFmtId="4" fontId="1" fillId="0" borderId="0" xfId="1" applyNumberFormat="1" applyBorder="1"/>
    <xf numFmtId="1" fontId="4" fillId="0" borderId="5" xfId="0" applyNumberFormat="1" applyFont="1" applyBorder="1" applyAlignment="1">
      <alignment horizontal="center"/>
    </xf>
    <xf numFmtId="44" fontId="4" fillId="0" borderId="0" xfId="0" applyNumberFormat="1" applyFont="1"/>
    <xf numFmtId="0" fontId="4" fillId="0" borderId="4" xfId="0" applyFont="1" applyBorder="1"/>
    <xf numFmtId="0" fontId="4" fillId="0" borderId="26" xfId="0" applyFont="1" applyBorder="1"/>
    <xf numFmtId="44" fontId="4" fillId="0" borderId="0" xfId="1" applyFont="1" applyBorder="1"/>
    <xf numFmtId="0" fontId="6" fillId="2" borderId="0" xfId="0" applyFont="1" applyFill="1"/>
    <xf numFmtId="7" fontId="1" fillId="2" borderId="5" xfId="1" applyNumberFormat="1" applyFill="1" applyBorder="1" applyAlignment="1">
      <alignment horizontal="center"/>
    </xf>
    <xf numFmtId="44" fontId="15" fillId="0" borderId="5" xfId="1" applyFont="1" applyFill="1" applyBorder="1" applyAlignment="1">
      <alignment horizontal="center"/>
    </xf>
    <xf numFmtId="0" fontId="12" fillId="2" borderId="19" xfId="0" applyFont="1" applyFill="1" applyBorder="1" applyAlignment="1">
      <alignment horizontal="center"/>
    </xf>
    <xf numFmtId="165" fontId="0" fillId="0" borderId="4" xfId="1" applyNumberFormat="1" applyFont="1" applyFill="1" applyBorder="1" applyAlignment="1">
      <alignment horizontal="center"/>
    </xf>
    <xf numFmtId="166" fontId="1" fillId="2" borderId="20" xfId="1" applyNumberFormat="1" applyFill="1" applyBorder="1" applyAlignment="1">
      <alignment horizontal="center"/>
    </xf>
    <xf numFmtId="166" fontId="1" fillId="2" borderId="0" xfId="1" applyNumberFormat="1" applyFill="1" applyBorder="1" applyAlignment="1">
      <alignment horizontal="center"/>
    </xf>
    <xf numFmtId="44" fontId="11" fillId="0" borderId="0" xfId="0" applyNumberFormat="1" applyFont="1"/>
    <xf numFmtId="44" fontId="4" fillId="3" borderId="5" xfId="1" applyFont="1" applyFill="1" applyBorder="1"/>
    <xf numFmtId="16" fontId="0" fillId="0" borderId="0" xfId="0" applyNumberFormat="1"/>
    <xf numFmtId="0" fontId="1" fillId="0" borderId="7" xfId="0" applyFont="1" applyBorder="1" applyAlignment="1">
      <alignment horizontal="left" indent="1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5" fillId="0" borderId="34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10" fillId="0" borderId="0" xfId="0" applyFont="1" applyAlignment="1">
      <alignment horizontal="center"/>
    </xf>
    <xf numFmtId="0" fontId="12" fillId="2" borderId="37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12" fillId="2" borderId="19" xfId="0" applyFont="1" applyFill="1" applyBorder="1" applyAlignment="1">
      <alignment horizontal="center"/>
    </xf>
    <xf numFmtId="4" fontId="12" fillId="2" borderId="18" xfId="1" applyNumberFormat="1" applyFont="1" applyFill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12" fillId="2" borderId="20" xfId="0" applyFont="1" applyFill="1" applyBorder="1" applyAlignment="1">
      <alignment horizontal="center"/>
    </xf>
    <xf numFmtId="0" fontId="12" fillId="2" borderId="21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22" xfId="0" applyFont="1" applyFill="1" applyBorder="1" applyAlignment="1">
      <alignment horizontal="center"/>
    </xf>
    <xf numFmtId="164" fontId="12" fillId="2" borderId="0" xfId="1" applyNumberFormat="1" applyFont="1" applyFill="1" applyBorder="1" applyAlignment="1">
      <alignment horizontal="center"/>
    </xf>
    <xf numFmtId="164" fontId="12" fillId="2" borderId="22" xfId="1" applyNumberFormat="1" applyFont="1" applyFill="1" applyBorder="1" applyAlignment="1">
      <alignment horizontal="center"/>
    </xf>
    <xf numFmtId="166" fontId="12" fillId="2" borderId="4" xfId="1" applyNumberFormat="1" applyFont="1" applyFill="1" applyBorder="1" applyAlignment="1">
      <alignment horizontal="center"/>
    </xf>
    <xf numFmtId="166" fontId="12" fillId="2" borderId="33" xfId="1" applyNumberFormat="1" applyFont="1" applyFill="1" applyBorder="1" applyAlignment="1">
      <alignment horizontal="center"/>
    </xf>
    <xf numFmtId="166" fontId="12" fillId="2" borderId="5" xfId="1" applyNumberFormat="1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O4:P17" totalsRowShown="0">
  <autoFilter ref="O4:P17" xr:uid="{00000000-0009-0000-0100-000001000000}"/>
  <tableColumns count="2">
    <tableColumn id="1" xr3:uid="{00000000-0010-0000-0000-000001000000}" name="CATEGORY"/>
    <tableColumn id="2" xr3:uid="{00000000-0010-0000-0000-000002000000}" name="TOTAL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IV54"/>
  <sheetViews>
    <sheetView tabSelected="1" zoomScale="160" zoomScaleNormal="160" workbookViewId="0">
      <selection activeCell="A17" sqref="A17:F17"/>
    </sheetView>
  </sheetViews>
  <sheetFormatPr defaultRowHeight="12.75" x14ac:dyDescent="0.2"/>
  <cols>
    <col min="1" max="1" width="28" customWidth="1"/>
    <col min="2" max="2" width="11.28515625" customWidth="1"/>
    <col min="3" max="3" width="11.7109375" style="22" customWidth="1"/>
    <col min="4" max="4" width="11.28515625" customWidth="1"/>
    <col min="5" max="5" width="11.28515625" style="2" customWidth="1"/>
    <col min="6" max="6" width="11.7109375" customWidth="1"/>
    <col min="11" max="11" width="19.5703125" customWidth="1"/>
  </cols>
  <sheetData>
    <row r="2" spans="1:256" ht="15" x14ac:dyDescent="0.25">
      <c r="A2" s="27" t="s">
        <v>23</v>
      </c>
    </row>
    <row r="3" spans="1:256" ht="15" x14ac:dyDescent="0.25">
      <c r="A3" s="27" t="s">
        <v>25</v>
      </c>
    </row>
    <row r="4" spans="1:256" s="25" customFormat="1" ht="14.25" x14ac:dyDescent="0.2">
      <c r="A4" s="173" t="s">
        <v>24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71"/>
      <c r="AF4" s="171"/>
      <c r="AG4" s="171"/>
      <c r="AH4" s="171"/>
      <c r="AI4" s="171"/>
      <c r="AJ4" s="171"/>
      <c r="AK4" s="171"/>
      <c r="AL4" s="171"/>
      <c r="AM4" s="171"/>
      <c r="AN4" s="171"/>
      <c r="AO4" s="171"/>
      <c r="AP4" s="171"/>
      <c r="AQ4" s="171"/>
      <c r="AR4" s="171"/>
      <c r="AS4" s="171"/>
      <c r="AT4" s="171"/>
      <c r="AU4" s="171"/>
      <c r="AV4" s="171"/>
      <c r="AW4" s="171"/>
      <c r="AX4" s="171"/>
      <c r="AY4" s="171"/>
      <c r="AZ4" s="171"/>
      <c r="BA4" s="171"/>
      <c r="BB4" s="171"/>
      <c r="BC4" s="171"/>
      <c r="BD4" s="171"/>
      <c r="BE4" s="171"/>
      <c r="BF4" s="171"/>
      <c r="BG4" s="171"/>
      <c r="BH4" s="171"/>
      <c r="BI4" s="171"/>
      <c r="BJ4" s="171"/>
      <c r="BK4" s="171"/>
      <c r="BL4" s="171"/>
      <c r="BM4" s="171"/>
      <c r="BN4" s="171"/>
      <c r="BO4" s="171"/>
      <c r="BP4" s="171"/>
      <c r="BQ4" s="171"/>
      <c r="BR4" s="171"/>
      <c r="BS4" s="171"/>
      <c r="BT4" s="171"/>
      <c r="BU4" s="171"/>
      <c r="BV4" s="171"/>
      <c r="BW4" s="171"/>
      <c r="BX4" s="171"/>
      <c r="BY4" s="171"/>
      <c r="BZ4" s="171"/>
      <c r="CA4" s="171"/>
      <c r="CB4" s="171"/>
      <c r="CC4" s="171"/>
      <c r="CD4" s="171"/>
      <c r="CE4" s="171"/>
      <c r="CF4" s="171"/>
      <c r="CG4" s="171"/>
      <c r="CH4" s="171"/>
      <c r="CI4" s="171"/>
      <c r="CJ4" s="171"/>
      <c r="CK4" s="171"/>
      <c r="CL4" s="171"/>
      <c r="CM4" s="171"/>
      <c r="CN4" s="171"/>
      <c r="CO4" s="171"/>
      <c r="CP4" s="171"/>
      <c r="CQ4" s="171"/>
      <c r="CR4" s="171"/>
      <c r="CS4" s="171"/>
      <c r="CT4" s="171"/>
      <c r="CU4" s="171"/>
      <c r="CV4" s="171"/>
      <c r="CW4" s="171"/>
      <c r="CX4" s="171"/>
      <c r="CY4" s="171"/>
      <c r="CZ4" s="171"/>
      <c r="DA4" s="171"/>
      <c r="DB4" s="171"/>
      <c r="DC4" s="171"/>
      <c r="DD4" s="171"/>
      <c r="DE4" s="171"/>
      <c r="DF4" s="171"/>
      <c r="DG4" s="171"/>
      <c r="DH4" s="171"/>
      <c r="DI4" s="171"/>
      <c r="DJ4" s="171"/>
      <c r="DK4" s="171"/>
      <c r="DL4" s="171"/>
      <c r="DM4" s="171"/>
      <c r="DN4" s="171"/>
      <c r="DO4" s="171"/>
      <c r="DP4" s="171"/>
      <c r="DQ4" s="171"/>
      <c r="DR4" s="171"/>
      <c r="DS4" s="171"/>
      <c r="DT4" s="171"/>
      <c r="DU4" s="171"/>
      <c r="DV4" s="171"/>
      <c r="DW4" s="171"/>
      <c r="DX4" s="171"/>
      <c r="DY4" s="171"/>
      <c r="DZ4" s="171"/>
      <c r="EA4" s="171"/>
      <c r="EB4" s="171"/>
      <c r="EC4" s="171"/>
      <c r="ED4" s="171"/>
      <c r="EE4" s="171"/>
      <c r="EF4" s="171"/>
      <c r="EG4" s="171"/>
      <c r="EH4" s="171"/>
      <c r="EI4" s="171"/>
      <c r="EJ4" s="171"/>
      <c r="EK4" s="171"/>
      <c r="EL4" s="171"/>
      <c r="EM4" s="171"/>
      <c r="EN4" s="171"/>
      <c r="EO4" s="171"/>
      <c r="EP4" s="171"/>
      <c r="EQ4" s="171"/>
      <c r="ER4" s="171"/>
      <c r="ES4" s="171"/>
      <c r="ET4" s="171"/>
      <c r="EU4" s="171"/>
      <c r="EV4" s="171"/>
      <c r="EW4" s="171"/>
      <c r="EX4" s="171"/>
      <c r="EY4" s="171"/>
      <c r="EZ4" s="171"/>
      <c r="FA4" s="171"/>
      <c r="FB4" s="171"/>
      <c r="FC4" s="171"/>
      <c r="FD4" s="171"/>
      <c r="FE4" s="171"/>
      <c r="FF4" s="171"/>
      <c r="FG4" s="171"/>
      <c r="FH4" s="171"/>
      <c r="FI4" s="171"/>
      <c r="FJ4" s="171"/>
      <c r="FK4" s="171"/>
      <c r="FL4" s="171"/>
      <c r="FM4" s="171"/>
      <c r="FN4" s="171"/>
      <c r="FO4" s="171"/>
      <c r="FP4" s="171"/>
      <c r="FQ4" s="171"/>
      <c r="FR4" s="171"/>
      <c r="FS4" s="171"/>
      <c r="FT4" s="171"/>
      <c r="FU4" s="171"/>
      <c r="FV4" s="171"/>
      <c r="FW4" s="171"/>
      <c r="FX4" s="171"/>
      <c r="FY4" s="171"/>
      <c r="FZ4" s="171"/>
      <c r="GA4" s="171"/>
      <c r="GB4" s="171"/>
      <c r="GC4" s="171"/>
      <c r="GD4" s="171"/>
      <c r="GE4" s="171"/>
      <c r="GF4" s="171"/>
      <c r="GG4" s="171"/>
      <c r="GH4" s="171"/>
      <c r="GI4" s="171"/>
      <c r="GJ4" s="171"/>
      <c r="GK4" s="171"/>
      <c r="GL4" s="171"/>
      <c r="GM4" s="171"/>
      <c r="GN4" s="171"/>
      <c r="GO4" s="171"/>
      <c r="GP4" s="171"/>
      <c r="GQ4" s="171"/>
      <c r="GR4" s="171"/>
      <c r="GS4" s="171"/>
      <c r="GT4" s="171"/>
      <c r="GU4" s="171"/>
      <c r="GV4" s="171"/>
      <c r="GW4" s="171"/>
      <c r="GX4" s="171"/>
      <c r="GY4" s="171"/>
      <c r="GZ4" s="171"/>
      <c r="HA4" s="171"/>
      <c r="HB4" s="171"/>
      <c r="HC4" s="171"/>
      <c r="HD4" s="171"/>
      <c r="HE4" s="171"/>
      <c r="HF4" s="171"/>
      <c r="HG4" s="171"/>
      <c r="HH4" s="171"/>
      <c r="HI4" s="171"/>
      <c r="HJ4" s="171"/>
      <c r="HK4" s="171"/>
      <c r="HL4" s="171"/>
      <c r="HM4" s="171"/>
      <c r="HN4" s="171"/>
      <c r="HO4" s="171"/>
      <c r="HP4" s="171"/>
      <c r="HQ4" s="171"/>
      <c r="HR4" s="171"/>
      <c r="HS4" s="171"/>
      <c r="HT4" s="171"/>
      <c r="HU4" s="171"/>
      <c r="HV4" s="171"/>
      <c r="HW4" s="171"/>
      <c r="HX4" s="171"/>
      <c r="HY4" s="171"/>
      <c r="HZ4" s="171"/>
      <c r="IA4" s="171"/>
      <c r="IB4" s="171"/>
      <c r="IC4" s="171"/>
      <c r="ID4" s="171"/>
      <c r="IE4" s="171"/>
      <c r="IF4" s="171"/>
      <c r="IG4" s="171"/>
      <c r="IH4" s="171"/>
      <c r="II4" s="171"/>
      <c r="IJ4" s="171"/>
      <c r="IK4" s="171"/>
      <c r="IL4" s="171"/>
      <c r="IM4" s="171"/>
      <c r="IN4" s="171"/>
      <c r="IO4" s="171"/>
      <c r="IP4" s="171"/>
      <c r="IQ4" s="171"/>
      <c r="IR4" s="171"/>
      <c r="IS4" s="171"/>
      <c r="IT4" s="171"/>
      <c r="IU4" s="171"/>
      <c r="IV4" s="171"/>
    </row>
    <row r="5" spans="1:256" s="25" customFormat="1" ht="14.25" x14ac:dyDescent="0.2">
      <c r="A5" s="171" t="s">
        <v>19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</row>
    <row r="6" spans="1:256" s="25" customFormat="1" ht="14.25" x14ac:dyDescent="0.2">
      <c r="A6" s="171" t="s">
        <v>12</v>
      </c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72"/>
      <c r="AG6" s="172"/>
      <c r="AH6" s="172"/>
      <c r="AI6" s="172"/>
      <c r="AJ6" s="172"/>
      <c r="AK6" s="172"/>
      <c r="AL6" s="172"/>
      <c r="AM6" s="172"/>
      <c r="AN6" s="172"/>
      <c r="AO6" s="172"/>
      <c r="AP6" s="172"/>
      <c r="AQ6" s="172"/>
      <c r="AR6" s="172"/>
      <c r="AS6" s="172"/>
      <c r="AT6" s="172"/>
      <c r="AU6" s="172"/>
      <c r="AV6" s="172"/>
      <c r="AW6" s="172"/>
      <c r="AX6" s="172"/>
      <c r="AY6" s="172"/>
      <c r="AZ6" s="172"/>
      <c r="BA6" s="172"/>
      <c r="BB6" s="172"/>
      <c r="BC6" s="172"/>
      <c r="BD6" s="172"/>
      <c r="BE6" s="172"/>
      <c r="BF6" s="172"/>
      <c r="BG6" s="172"/>
      <c r="BH6" s="172"/>
      <c r="BI6" s="172"/>
      <c r="BJ6" s="172"/>
      <c r="BK6" s="172"/>
      <c r="BL6" s="172"/>
      <c r="BM6" s="172"/>
      <c r="BN6" s="172"/>
      <c r="BO6" s="172"/>
      <c r="BP6" s="172"/>
      <c r="BQ6" s="172"/>
      <c r="BR6" s="172"/>
      <c r="BS6" s="172"/>
      <c r="BT6" s="172"/>
      <c r="BU6" s="172"/>
      <c r="BV6" s="172"/>
      <c r="BW6" s="172"/>
      <c r="BX6" s="172"/>
      <c r="BY6" s="172"/>
      <c r="BZ6" s="172"/>
      <c r="CA6" s="172"/>
      <c r="CB6" s="172"/>
      <c r="CC6" s="172"/>
      <c r="CD6" s="172"/>
      <c r="CE6" s="172"/>
      <c r="CF6" s="172"/>
      <c r="CG6" s="172"/>
      <c r="CH6" s="172"/>
      <c r="CI6" s="172"/>
      <c r="CJ6" s="172"/>
      <c r="CK6" s="172"/>
      <c r="CL6" s="172"/>
      <c r="CM6" s="172"/>
      <c r="CN6" s="172"/>
      <c r="CO6" s="172"/>
      <c r="CP6" s="172"/>
      <c r="CQ6" s="172"/>
      <c r="CR6" s="172"/>
      <c r="CS6" s="172"/>
      <c r="CT6" s="172"/>
      <c r="CU6" s="172"/>
      <c r="CV6" s="172"/>
      <c r="CW6" s="172"/>
      <c r="CX6" s="172"/>
      <c r="CY6" s="172"/>
      <c r="CZ6" s="172"/>
      <c r="DA6" s="172"/>
      <c r="DB6" s="172"/>
      <c r="DC6" s="172"/>
      <c r="DD6" s="172"/>
      <c r="DE6" s="172"/>
      <c r="DF6" s="172"/>
      <c r="DG6" s="172"/>
      <c r="DH6" s="172"/>
      <c r="DI6" s="172"/>
      <c r="DJ6" s="172"/>
      <c r="DK6" s="172"/>
      <c r="DL6" s="172"/>
      <c r="DM6" s="172"/>
      <c r="DN6" s="172"/>
      <c r="DO6" s="172"/>
      <c r="DP6" s="172"/>
      <c r="DQ6" s="172"/>
      <c r="DR6" s="172"/>
      <c r="DS6" s="172"/>
      <c r="DT6" s="172"/>
      <c r="DU6" s="172"/>
      <c r="DV6" s="172"/>
      <c r="DW6" s="172"/>
      <c r="DX6" s="172"/>
      <c r="DY6" s="172"/>
      <c r="DZ6" s="172"/>
      <c r="EA6" s="172"/>
      <c r="EB6" s="172"/>
      <c r="EC6" s="172"/>
      <c r="ED6" s="172"/>
      <c r="EE6" s="172"/>
      <c r="EF6" s="172"/>
      <c r="EG6" s="172"/>
      <c r="EH6" s="172"/>
      <c r="EI6" s="172"/>
      <c r="EJ6" s="172"/>
      <c r="EK6" s="172"/>
      <c r="EL6" s="172"/>
      <c r="EM6" s="172"/>
      <c r="EN6" s="172"/>
      <c r="EO6" s="172"/>
      <c r="EP6" s="172"/>
      <c r="EQ6" s="172"/>
      <c r="ER6" s="172"/>
      <c r="ES6" s="172"/>
      <c r="ET6" s="172"/>
      <c r="EU6" s="172"/>
      <c r="EV6" s="172"/>
      <c r="EW6" s="172"/>
      <c r="EX6" s="172"/>
      <c r="EY6" s="172"/>
      <c r="EZ6" s="172"/>
      <c r="FA6" s="172"/>
      <c r="FB6" s="172"/>
      <c r="FC6" s="172"/>
      <c r="FD6" s="172"/>
      <c r="FE6" s="172"/>
      <c r="FF6" s="172"/>
      <c r="FG6" s="172"/>
      <c r="FH6" s="172"/>
      <c r="FI6" s="172"/>
      <c r="FJ6" s="172"/>
      <c r="FK6" s="172"/>
      <c r="FL6" s="172"/>
      <c r="FM6" s="172"/>
      <c r="FN6" s="172"/>
      <c r="FO6" s="172"/>
      <c r="FP6" s="172"/>
      <c r="FQ6" s="172"/>
      <c r="FR6" s="172"/>
      <c r="FS6" s="172"/>
      <c r="FT6" s="172"/>
      <c r="FU6" s="172"/>
      <c r="FV6" s="172"/>
      <c r="FW6" s="172"/>
      <c r="FX6" s="172"/>
      <c r="FY6" s="172"/>
      <c r="FZ6" s="172"/>
      <c r="GA6" s="172"/>
      <c r="GB6" s="172"/>
      <c r="GC6" s="172"/>
      <c r="GD6" s="172"/>
      <c r="GE6" s="172"/>
      <c r="GF6" s="172"/>
      <c r="GG6" s="172"/>
      <c r="GH6" s="172"/>
      <c r="GI6" s="172"/>
      <c r="GJ6" s="172"/>
      <c r="GK6" s="172"/>
      <c r="GL6" s="172"/>
      <c r="GM6" s="172"/>
      <c r="GN6" s="172"/>
      <c r="GO6" s="172"/>
      <c r="GP6" s="172"/>
      <c r="GQ6" s="172"/>
      <c r="GR6" s="172"/>
      <c r="GS6" s="172"/>
      <c r="GT6" s="172"/>
      <c r="GU6" s="172"/>
      <c r="GV6" s="172"/>
      <c r="GW6" s="172"/>
      <c r="GX6" s="172"/>
      <c r="GY6" s="172"/>
      <c r="GZ6" s="172"/>
      <c r="HA6" s="172"/>
      <c r="HB6" s="172"/>
      <c r="HC6" s="172"/>
      <c r="HD6" s="172"/>
      <c r="HE6" s="172"/>
      <c r="HF6" s="172"/>
      <c r="HG6" s="172"/>
      <c r="HH6" s="172"/>
      <c r="HI6" s="172"/>
      <c r="HJ6" s="172"/>
      <c r="HK6" s="172"/>
      <c r="HL6" s="172"/>
      <c r="HM6" s="172"/>
      <c r="HN6" s="172"/>
      <c r="HO6" s="172"/>
      <c r="HP6" s="172"/>
      <c r="HQ6" s="172"/>
      <c r="HR6" s="172"/>
      <c r="HS6" s="172"/>
      <c r="HT6" s="172"/>
      <c r="HU6" s="172"/>
      <c r="HV6" s="172"/>
      <c r="HW6" s="172"/>
      <c r="HX6" s="172"/>
      <c r="HY6" s="172"/>
      <c r="HZ6" s="172"/>
      <c r="IA6" s="172"/>
      <c r="IB6" s="172"/>
      <c r="IC6" s="172"/>
      <c r="ID6" s="172"/>
      <c r="IE6" s="172"/>
      <c r="IF6" s="172"/>
      <c r="IG6" s="172"/>
      <c r="IH6" s="172"/>
      <c r="II6" s="172"/>
      <c r="IJ6" s="172"/>
      <c r="IK6" s="172"/>
      <c r="IL6" s="172"/>
      <c r="IM6" s="172"/>
      <c r="IN6" s="172"/>
      <c r="IO6" s="172"/>
      <c r="IP6" s="172"/>
      <c r="IQ6" s="172"/>
      <c r="IR6" s="172"/>
      <c r="IS6" s="172"/>
      <c r="IT6" s="172"/>
      <c r="IU6" s="172"/>
      <c r="IV6" s="172"/>
    </row>
    <row r="7" spans="1:256" s="25" customFormat="1" ht="14.25" x14ac:dyDescent="0.2">
      <c r="A7" s="171" t="s">
        <v>22</v>
      </c>
      <c r="B7" s="171"/>
      <c r="C7" s="171"/>
      <c r="D7" s="171"/>
      <c r="E7" s="171"/>
      <c r="F7" s="171"/>
      <c r="G7" s="171"/>
      <c r="H7" s="171"/>
      <c r="I7" s="171"/>
      <c r="J7" s="171"/>
      <c r="K7" s="171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2"/>
      <c r="AF7" s="172"/>
      <c r="AG7" s="172"/>
      <c r="AH7" s="172"/>
      <c r="AI7" s="172"/>
      <c r="AJ7" s="172"/>
      <c r="AK7" s="172"/>
      <c r="AL7" s="172"/>
      <c r="AM7" s="172"/>
      <c r="AN7" s="172"/>
      <c r="AO7" s="172"/>
      <c r="AP7" s="172"/>
      <c r="AQ7" s="172"/>
      <c r="AR7" s="172"/>
      <c r="AS7" s="172"/>
      <c r="AT7" s="172"/>
      <c r="AU7" s="172"/>
      <c r="AV7" s="172"/>
      <c r="AW7" s="172"/>
      <c r="AX7" s="172"/>
      <c r="AY7" s="172"/>
      <c r="AZ7" s="172"/>
      <c r="BA7" s="172"/>
      <c r="BB7" s="172"/>
      <c r="BC7" s="172"/>
      <c r="BD7" s="172"/>
      <c r="BE7" s="172"/>
      <c r="BF7" s="172"/>
      <c r="BG7" s="172"/>
      <c r="BH7" s="172"/>
      <c r="BI7" s="172"/>
      <c r="BJ7" s="172"/>
      <c r="BK7" s="172"/>
      <c r="BL7" s="172"/>
      <c r="BM7" s="172"/>
      <c r="BN7" s="172"/>
      <c r="BO7" s="172"/>
      <c r="BP7" s="172"/>
      <c r="BQ7" s="172"/>
      <c r="BR7" s="172"/>
      <c r="BS7" s="172"/>
      <c r="BT7" s="172"/>
      <c r="BU7" s="172"/>
      <c r="BV7" s="172"/>
      <c r="BW7" s="172"/>
      <c r="BX7" s="172"/>
      <c r="BY7" s="172"/>
      <c r="BZ7" s="172"/>
      <c r="CA7" s="172"/>
      <c r="CB7" s="172"/>
      <c r="CC7" s="172"/>
      <c r="CD7" s="172"/>
      <c r="CE7" s="172"/>
      <c r="CF7" s="172"/>
      <c r="CG7" s="172"/>
      <c r="CH7" s="172"/>
      <c r="CI7" s="172"/>
      <c r="CJ7" s="172"/>
      <c r="CK7" s="172"/>
      <c r="CL7" s="172"/>
      <c r="CM7" s="172"/>
      <c r="CN7" s="172"/>
      <c r="CO7" s="172"/>
      <c r="CP7" s="172"/>
      <c r="CQ7" s="172"/>
      <c r="CR7" s="172"/>
      <c r="CS7" s="172"/>
      <c r="CT7" s="172"/>
      <c r="CU7" s="172"/>
      <c r="CV7" s="172"/>
      <c r="CW7" s="172"/>
      <c r="CX7" s="172"/>
      <c r="CY7" s="172"/>
      <c r="CZ7" s="172"/>
      <c r="DA7" s="172"/>
      <c r="DB7" s="172"/>
      <c r="DC7" s="172"/>
      <c r="DD7" s="172"/>
      <c r="DE7" s="172"/>
      <c r="DF7" s="172"/>
      <c r="DG7" s="172"/>
      <c r="DH7" s="172"/>
      <c r="DI7" s="172"/>
      <c r="DJ7" s="172"/>
      <c r="DK7" s="172"/>
      <c r="DL7" s="172"/>
      <c r="DM7" s="172"/>
      <c r="DN7" s="172"/>
      <c r="DO7" s="172"/>
      <c r="DP7" s="172"/>
      <c r="DQ7" s="172"/>
      <c r="DR7" s="172"/>
      <c r="DS7" s="172"/>
      <c r="DT7" s="172"/>
      <c r="DU7" s="172"/>
      <c r="DV7" s="172"/>
      <c r="DW7" s="172"/>
      <c r="DX7" s="172"/>
      <c r="DY7" s="172"/>
      <c r="DZ7" s="172"/>
      <c r="EA7" s="172"/>
      <c r="EB7" s="172"/>
      <c r="EC7" s="172"/>
      <c r="ED7" s="172"/>
      <c r="EE7" s="172"/>
      <c r="EF7" s="172"/>
      <c r="EG7" s="172"/>
      <c r="EH7" s="172"/>
      <c r="EI7" s="172"/>
      <c r="EJ7" s="172"/>
      <c r="EK7" s="172"/>
      <c r="EL7" s="172"/>
      <c r="EM7" s="172"/>
      <c r="EN7" s="172"/>
      <c r="EO7" s="172"/>
      <c r="EP7" s="172"/>
      <c r="EQ7" s="172"/>
      <c r="ER7" s="172"/>
      <c r="ES7" s="172"/>
      <c r="ET7" s="172"/>
      <c r="EU7" s="172"/>
      <c r="EV7" s="172"/>
      <c r="EW7" s="172"/>
      <c r="EX7" s="172"/>
      <c r="EY7" s="172"/>
      <c r="EZ7" s="172"/>
      <c r="FA7" s="172"/>
      <c r="FB7" s="172"/>
      <c r="FC7" s="172"/>
      <c r="FD7" s="172"/>
      <c r="FE7" s="172"/>
      <c r="FF7" s="172"/>
      <c r="FG7" s="172"/>
      <c r="FH7" s="172"/>
      <c r="FI7" s="172"/>
      <c r="FJ7" s="172"/>
      <c r="FK7" s="172"/>
      <c r="FL7" s="172"/>
      <c r="FM7" s="172"/>
      <c r="FN7" s="172"/>
      <c r="FO7" s="172"/>
      <c r="FP7" s="172"/>
      <c r="FQ7" s="172"/>
      <c r="FR7" s="172"/>
      <c r="FS7" s="172"/>
      <c r="FT7" s="172"/>
      <c r="FU7" s="172"/>
      <c r="FV7" s="172"/>
      <c r="FW7" s="172"/>
      <c r="FX7" s="172"/>
      <c r="FY7" s="172"/>
      <c r="FZ7" s="172"/>
      <c r="GA7" s="172"/>
      <c r="GB7" s="172"/>
      <c r="GC7" s="172"/>
      <c r="GD7" s="172"/>
      <c r="GE7" s="172"/>
      <c r="GF7" s="172"/>
      <c r="GG7" s="172"/>
      <c r="GH7" s="172"/>
      <c r="GI7" s="172"/>
      <c r="GJ7" s="172"/>
      <c r="GK7" s="172"/>
      <c r="GL7" s="172"/>
      <c r="GM7" s="172"/>
      <c r="GN7" s="172"/>
      <c r="GO7" s="172"/>
      <c r="GP7" s="172"/>
      <c r="GQ7" s="172"/>
      <c r="GR7" s="172"/>
      <c r="GS7" s="172"/>
      <c r="GT7" s="172"/>
      <c r="GU7" s="172"/>
      <c r="GV7" s="172"/>
      <c r="GW7" s="172"/>
      <c r="GX7" s="172"/>
      <c r="GY7" s="172"/>
      <c r="GZ7" s="172"/>
      <c r="HA7" s="172"/>
      <c r="HB7" s="172"/>
      <c r="HC7" s="172"/>
      <c r="HD7" s="172"/>
      <c r="HE7" s="172"/>
      <c r="HF7" s="172"/>
      <c r="HG7" s="172"/>
      <c r="HH7" s="172"/>
      <c r="HI7" s="172"/>
      <c r="HJ7" s="172"/>
      <c r="HK7" s="172"/>
      <c r="HL7" s="172"/>
      <c r="HM7" s="172"/>
      <c r="HN7" s="172"/>
      <c r="HO7" s="172"/>
      <c r="HP7" s="172"/>
      <c r="HQ7" s="172"/>
      <c r="HR7" s="172"/>
      <c r="HS7" s="172"/>
      <c r="HT7" s="172"/>
      <c r="HU7" s="172"/>
      <c r="HV7" s="172"/>
      <c r="HW7" s="172"/>
      <c r="HX7" s="172"/>
      <c r="HY7" s="172"/>
      <c r="HZ7" s="172"/>
      <c r="IA7" s="172"/>
      <c r="IB7" s="172"/>
      <c r="IC7" s="172"/>
      <c r="ID7" s="172"/>
      <c r="IE7" s="172"/>
      <c r="IF7" s="172"/>
      <c r="IG7" s="172"/>
      <c r="IH7" s="172"/>
      <c r="II7" s="172"/>
      <c r="IJ7" s="172"/>
      <c r="IK7" s="172"/>
      <c r="IL7" s="172"/>
      <c r="IM7" s="172"/>
      <c r="IN7" s="172"/>
      <c r="IO7" s="172"/>
      <c r="IP7" s="172"/>
      <c r="IQ7" s="172"/>
      <c r="IR7" s="172"/>
      <c r="IS7" s="172"/>
      <c r="IT7" s="172"/>
      <c r="IU7" s="172"/>
      <c r="IV7" s="172"/>
    </row>
    <row r="8" spans="1:256" s="25" customFormat="1" ht="14.25" x14ac:dyDescent="0.2">
      <c r="A8" s="171" t="s">
        <v>20</v>
      </c>
      <c r="B8" s="171"/>
      <c r="C8" s="171"/>
      <c r="D8" s="171"/>
      <c r="E8" s="171"/>
      <c r="F8" s="171"/>
      <c r="G8" s="171"/>
      <c r="H8" s="171"/>
      <c r="I8" s="171"/>
      <c r="J8" s="171"/>
      <c r="K8" s="171"/>
      <c r="L8" s="172"/>
      <c r="M8" s="172"/>
      <c r="N8" s="172"/>
      <c r="O8" s="172"/>
      <c r="P8" s="172"/>
      <c r="Q8" s="172"/>
      <c r="R8" s="172"/>
      <c r="S8" s="172"/>
      <c r="T8" s="172"/>
      <c r="U8" s="172"/>
      <c r="V8" s="172"/>
      <c r="W8" s="172"/>
      <c r="X8" s="172"/>
      <c r="Y8" s="172"/>
      <c r="Z8" s="172"/>
      <c r="AA8" s="172"/>
      <c r="AB8" s="172"/>
      <c r="AC8" s="172"/>
      <c r="AD8" s="172"/>
      <c r="AE8" s="172"/>
      <c r="AF8" s="172"/>
      <c r="AG8" s="172"/>
      <c r="AH8" s="172"/>
      <c r="AI8" s="172"/>
      <c r="AJ8" s="172"/>
      <c r="AK8" s="172"/>
      <c r="AL8" s="172"/>
      <c r="AM8" s="172"/>
      <c r="AN8" s="172"/>
      <c r="AO8" s="172"/>
      <c r="AP8" s="172"/>
      <c r="AQ8" s="172"/>
      <c r="AR8" s="172"/>
      <c r="AS8" s="172"/>
      <c r="AT8" s="172"/>
      <c r="AU8" s="172"/>
      <c r="AV8" s="172"/>
      <c r="AW8" s="172"/>
      <c r="AX8" s="172"/>
      <c r="AY8" s="172"/>
      <c r="AZ8" s="172"/>
      <c r="BA8" s="172"/>
      <c r="BB8" s="172"/>
      <c r="BC8" s="172"/>
      <c r="BD8" s="172"/>
      <c r="BE8" s="172"/>
      <c r="BF8" s="172"/>
      <c r="BG8" s="172"/>
      <c r="BH8" s="172"/>
      <c r="BI8" s="172"/>
      <c r="BJ8" s="172"/>
      <c r="BK8" s="172"/>
      <c r="BL8" s="172"/>
      <c r="BM8" s="172"/>
      <c r="BN8" s="172"/>
      <c r="BO8" s="172"/>
      <c r="BP8" s="172"/>
      <c r="BQ8" s="172"/>
      <c r="BR8" s="172"/>
      <c r="BS8" s="172"/>
      <c r="BT8" s="172"/>
      <c r="BU8" s="172"/>
      <c r="BV8" s="172"/>
      <c r="BW8" s="172"/>
      <c r="BX8" s="172"/>
      <c r="BY8" s="172"/>
      <c r="BZ8" s="172"/>
      <c r="CA8" s="172"/>
      <c r="CB8" s="172"/>
      <c r="CC8" s="172"/>
      <c r="CD8" s="172"/>
      <c r="CE8" s="172"/>
      <c r="CF8" s="172"/>
      <c r="CG8" s="172"/>
      <c r="CH8" s="172"/>
      <c r="CI8" s="172"/>
      <c r="CJ8" s="172"/>
      <c r="CK8" s="172"/>
      <c r="CL8" s="172"/>
      <c r="CM8" s="172"/>
      <c r="CN8" s="172"/>
      <c r="CO8" s="172"/>
      <c r="CP8" s="172"/>
      <c r="CQ8" s="172"/>
      <c r="CR8" s="172"/>
      <c r="CS8" s="172"/>
      <c r="CT8" s="172"/>
      <c r="CU8" s="172"/>
      <c r="CV8" s="172"/>
      <c r="CW8" s="172"/>
      <c r="CX8" s="172"/>
      <c r="CY8" s="172"/>
      <c r="CZ8" s="172"/>
      <c r="DA8" s="172"/>
      <c r="DB8" s="172"/>
      <c r="DC8" s="172"/>
      <c r="DD8" s="172"/>
      <c r="DE8" s="172"/>
      <c r="DF8" s="172"/>
      <c r="DG8" s="172"/>
      <c r="DH8" s="172"/>
      <c r="DI8" s="172"/>
      <c r="DJ8" s="172"/>
      <c r="DK8" s="172"/>
      <c r="DL8" s="172"/>
      <c r="DM8" s="172"/>
      <c r="DN8" s="172"/>
      <c r="DO8" s="172"/>
      <c r="DP8" s="172"/>
      <c r="DQ8" s="172"/>
      <c r="DR8" s="172"/>
      <c r="DS8" s="172"/>
      <c r="DT8" s="172"/>
      <c r="DU8" s="172"/>
      <c r="DV8" s="172"/>
      <c r="DW8" s="172"/>
      <c r="DX8" s="172"/>
      <c r="DY8" s="172"/>
      <c r="DZ8" s="172"/>
      <c r="EA8" s="172"/>
      <c r="EB8" s="172"/>
      <c r="EC8" s="172"/>
      <c r="ED8" s="172"/>
      <c r="EE8" s="172"/>
      <c r="EF8" s="172"/>
      <c r="EG8" s="172"/>
      <c r="EH8" s="172"/>
      <c r="EI8" s="172"/>
      <c r="EJ8" s="172"/>
      <c r="EK8" s="172"/>
      <c r="EL8" s="172"/>
      <c r="EM8" s="172"/>
      <c r="EN8" s="172"/>
      <c r="EO8" s="172"/>
      <c r="EP8" s="172"/>
      <c r="EQ8" s="172"/>
      <c r="ER8" s="172"/>
      <c r="ES8" s="172"/>
      <c r="ET8" s="172"/>
      <c r="EU8" s="172"/>
      <c r="EV8" s="172"/>
      <c r="EW8" s="172"/>
      <c r="EX8" s="172"/>
      <c r="EY8" s="172"/>
      <c r="EZ8" s="172"/>
      <c r="FA8" s="172"/>
      <c r="FB8" s="172"/>
      <c r="FC8" s="172"/>
      <c r="FD8" s="172"/>
      <c r="FE8" s="172"/>
      <c r="FF8" s="172"/>
      <c r="FG8" s="172"/>
      <c r="FH8" s="172"/>
      <c r="FI8" s="172"/>
      <c r="FJ8" s="172"/>
      <c r="FK8" s="172"/>
      <c r="FL8" s="172"/>
      <c r="FM8" s="172"/>
      <c r="FN8" s="172"/>
      <c r="FO8" s="172"/>
      <c r="FP8" s="172"/>
      <c r="FQ8" s="172"/>
      <c r="FR8" s="172"/>
      <c r="FS8" s="172"/>
      <c r="FT8" s="172"/>
      <c r="FU8" s="172"/>
      <c r="FV8" s="172"/>
      <c r="FW8" s="172"/>
      <c r="FX8" s="172"/>
      <c r="FY8" s="172"/>
      <c r="FZ8" s="172"/>
      <c r="GA8" s="172"/>
      <c r="GB8" s="172"/>
      <c r="GC8" s="172"/>
      <c r="GD8" s="172"/>
      <c r="GE8" s="172"/>
      <c r="GF8" s="172"/>
      <c r="GG8" s="172"/>
      <c r="GH8" s="172"/>
      <c r="GI8" s="172"/>
      <c r="GJ8" s="172"/>
      <c r="GK8" s="172"/>
      <c r="GL8" s="172"/>
      <c r="GM8" s="172"/>
      <c r="GN8" s="172"/>
      <c r="GO8" s="172"/>
      <c r="GP8" s="172"/>
      <c r="GQ8" s="172"/>
      <c r="GR8" s="172"/>
      <c r="GS8" s="172"/>
      <c r="GT8" s="172"/>
      <c r="GU8" s="172"/>
      <c r="GV8" s="172"/>
      <c r="GW8" s="172"/>
      <c r="GX8" s="172"/>
      <c r="GY8" s="172"/>
      <c r="GZ8" s="172"/>
      <c r="HA8" s="172"/>
      <c r="HB8" s="172"/>
      <c r="HC8" s="172"/>
      <c r="HD8" s="172"/>
      <c r="HE8" s="172"/>
      <c r="HF8" s="172"/>
      <c r="HG8" s="172"/>
      <c r="HH8" s="172"/>
      <c r="HI8" s="172"/>
      <c r="HJ8" s="172"/>
      <c r="HK8" s="172"/>
      <c r="HL8" s="172"/>
      <c r="HM8" s="172"/>
      <c r="HN8" s="172"/>
      <c r="HO8" s="172"/>
      <c r="HP8" s="172"/>
      <c r="HQ8" s="172"/>
      <c r="HR8" s="172"/>
      <c r="HS8" s="172"/>
      <c r="HT8" s="172"/>
      <c r="HU8" s="172"/>
      <c r="HV8" s="172"/>
      <c r="HW8" s="172"/>
      <c r="HX8" s="172"/>
      <c r="HY8" s="172"/>
      <c r="HZ8" s="172"/>
      <c r="IA8" s="172"/>
      <c r="IB8" s="172"/>
      <c r="IC8" s="172"/>
      <c r="ID8" s="172"/>
      <c r="IE8" s="172"/>
      <c r="IF8" s="172"/>
      <c r="IG8" s="172"/>
      <c r="IH8" s="172"/>
      <c r="II8" s="172"/>
      <c r="IJ8" s="172"/>
      <c r="IK8" s="172"/>
      <c r="IL8" s="172"/>
      <c r="IM8" s="172"/>
      <c r="IN8" s="172"/>
      <c r="IO8" s="172"/>
      <c r="IP8" s="172"/>
      <c r="IQ8" s="172"/>
      <c r="IR8" s="172"/>
      <c r="IS8" s="172"/>
      <c r="IT8" s="172"/>
      <c r="IU8" s="172"/>
      <c r="IV8" s="172"/>
    </row>
    <row r="9" spans="1:256" s="25" customFormat="1" ht="14.25" x14ac:dyDescent="0.2">
      <c r="A9" s="178" t="s">
        <v>21</v>
      </c>
      <c r="B9" s="178"/>
      <c r="C9" s="178"/>
      <c r="D9" s="178"/>
      <c r="E9" s="178"/>
      <c r="F9" s="178"/>
      <c r="G9" s="178"/>
      <c r="H9" s="178"/>
      <c r="I9" s="178"/>
      <c r="J9" s="178"/>
      <c r="K9" s="178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  <c r="W9" s="172"/>
      <c r="X9" s="172"/>
      <c r="Y9" s="172"/>
      <c r="Z9" s="172"/>
      <c r="AA9" s="172"/>
      <c r="AB9" s="172"/>
      <c r="AC9" s="172"/>
      <c r="AD9" s="172"/>
      <c r="AE9" s="172"/>
      <c r="AF9" s="172"/>
      <c r="AG9" s="172"/>
      <c r="AH9" s="172"/>
      <c r="AI9" s="172"/>
      <c r="AJ9" s="172"/>
      <c r="AK9" s="172"/>
      <c r="AL9" s="172"/>
      <c r="AM9" s="172"/>
      <c r="AN9" s="172"/>
      <c r="AO9" s="172"/>
      <c r="AP9" s="172"/>
      <c r="AQ9" s="172"/>
      <c r="AR9" s="172"/>
      <c r="AS9" s="172"/>
      <c r="AT9" s="172"/>
      <c r="AU9" s="172"/>
      <c r="AV9" s="172"/>
      <c r="AW9" s="172"/>
      <c r="AX9" s="172"/>
      <c r="AY9" s="172"/>
      <c r="AZ9" s="172"/>
      <c r="BA9" s="172"/>
      <c r="BB9" s="172"/>
      <c r="BC9" s="172"/>
      <c r="BD9" s="172"/>
      <c r="BE9" s="172"/>
      <c r="BF9" s="172"/>
      <c r="BG9" s="172"/>
      <c r="BH9" s="172"/>
      <c r="BI9" s="172"/>
      <c r="BJ9" s="172"/>
      <c r="BK9" s="172"/>
      <c r="BL9" s="172"/>
      <c r="BM9" s="172"/>
      <c r="BN9" s="172"/>
      <c r="BO9" s="172"/>
      <c r="BP9" s="172"/>
      <c r="BQ9" s="172"/>
      <c r="BR9" s="172"/>
      <c r="BS9" s="172"/>
      <c r="BT9" s="172"/>
      <c r="BU9" s="172"/>
      <c r="BV9" s="172"/>
      <c r="BW9" s="172"/>
      <c r="BX9" s="172"/>
      <c r="BY9" s="172"/>
      <c r="BZ9" s="172"/>
      <c r="CA9" s="172"/>
      <c r="CB9" s="172"/>
      <c r="CC9" s="172"/>
      <c r="CD9" s="172"/>
      <c r="CE9" s="172"/>
      <c r="CF9" s="172"/>
      <c r="CG9" s="172"/>
      <c r="CH9" s="172"/>
      <c r="CI9" s="172"/>
      <c r="CJ9" s="172"/>
      <c r="CK9" s="172"/>
      <c r="CL9" s="172"/>
      <c r="CM9" s="172"/>
      <c r="CN9" s="172"/>
      <c r="CO9" s="172"/>
      <c r="CP9" s="172"/>
      <c r="CQ9" s="172"/>
      <c r="CR9" s="172"/>
      <c r="CS9" s="172"/>
      <c r="CT9" s="172"/>
      <c r="CU9" s="172"/>
      <c r="CV9" s="172"/>
      <c r="CW9" s="172"/>
      <c r="CX9" s="172"/>
      <c r="CY9" s="172"/>
      <c r="CZ9" s="172"/>
      <c r="DA9" s="172"/>
      <c r="DB9" s="172"/>
      <c r="DC9" s="172"/>
      <c r="DD9" s="172"/>
      <c r="DE9" s="172"/>
      <c r="DF9" s="172"/>
      <c r="DG9" s="172"/>
      <c r="DH9" s="172"/>
      <c r="DI9" s="172"/>
      <c r="DJ9" s="172"/>
      <c r="DK9" s="172"/>
      <c r="DL9" s="172"/>
      <c r="DM9" s="172"/>
      <c r="DN9" s="172"/>
      <c r="DO9" s="172"/>
      <c r="DP9" s="172"/>
      <c r="DQ9" s="172"/>
      <c r="DR9" s="172"/>
      <c r="DS9" s="172"/>
      <c r="DT9" s="172"/>
      <c r="DU9" s="172"/>
      <c r="DV9" s="172"/>
      <c r="DW9" s="172"/>
      <c r="DX9" s="172"/>
      <c r="DY9" s="172"/>
      <c r="DZ9" s="172"/>
      <c r="EA9" s="172"/>
      <c r="EB9" s="172"/>
      <c r="EC9" s="172"/>
      <c r="ED9" s="172"/>
      <c r="EE9" s="172"/>
      <c r="EF9" s="172"/>
      <c r="EG9" s="172"/>
      <c r="EH9" s="172"/>
      <c r="EI9" s="172"/>
      <c r="EJ9" s="172"/>
      <c r="EK9" s="172"/>
      <c r="EL9" s="172"/>
      <c r="EM9" s="172"/>
      <c r="EN9" s="172"/>
      <c r="EO9" s="172"/>
      <c r="EP9" s="172"/>
      <c r="EQ9" s="172"/>
      <c r="ER9" s="172"/>
      <c r="ES9" s="172"/>
      <c r="ET9" s="172"/>
      <c r="EU9" s="172"/>
      <c r="EV9" s="172"/>
      <c r="EW9" s="172"/>
      <c r="EX9" s="172"/>
      <c r="EY9" s="172"/>
      <c r="EZ9" s="172"/>
      <c r="FA9" s="172"/>
      <c r="FB9" s="172"/>
      <c r="FC9" s="172"/>
      <c r="FD9" s="172"/>
      <c r="FE9" s="172"/>
      <c r="FF9" s="172"/>
      <c r="FG9" s="172"/>
      <c r="FH9" s="172"/>
      <c r="FI9" s="172"/>
      <c r="FJ9" s="172"/>
      <c r="FK9" s="172"/>
      <c r="FL9" s="172"/>
      <c r="FM9" s="172"/>
      <c r="FN9" s="172"/>
      <c r="FO9" s="172"/>
      <c r="FP9" s="172"/>
      <c r="FQ9" s="172"/>
      <c r="FR9" s="172"/>
      <c r="FS9" s="172"/>
      <c r="FT9" s="172"/>
      <c r="FU9" s="172"/>
      <c r="FV9" s="172"/>
      <c r="FW9" s="172"/>
      <c r="FX9" s="172"/>
      <c r="FY9" s="172"/>
      <c r="FZ9" s="172"/>
      <c r="GA9" s="172"/>
      <c r="GB9" s="172"/>
      <c r="GC9" s="172"/>
      <c r="GD9" s="172"/>
      <c r="GE9" s="172"/>
      <c r="GF9" s="172"/>
      <c r="GG9" s="172"/>
      <c r="GH9" s="172"/>
      <c r="GI9" s="172"/>
      <c r="GJ9" s="172"/>
      <c r="GK9" s="172"/>
      <c r="GL9" s="172"/>
      <c r="GM9" s="172"/>
      <c r="GN9" s="172"/>
      <c r="GO9" s="172"/>
      <c r="GP9" s="172"/>
      <c r="GQ9" s="172"/>
      <c r="GR9" s="172"/>
      <c r="GS9" s="172"/>
      <c r="GT9" s="172"/>
      <c r="GU9" s="172"/>
      <c r="GV9" s="172"/>
      <c r="GW9" s="172"/>
      <c r="GX9" s="172"/>
      <c r="GY9" s="172"/>
      <c r="GZ9" s="172"/>
      <c r="HA9" s="172"/>
      <c r="HB9" s="172"/>
      <c r="HC9" s="172"/>
      <c r="HD9" s="172"/>
      <c r="HE9" s="172"/>
      <c r="HF9" s="172"/>
      <c r="HG9" s="172"/>
      <c r="HH9" s="172"/>
      <c r="HI9" s="172"/>
      <c r="HJ9" s="172"/>
      <c r="HK9" s="172"/>
      <c r="HL9" s="172"/>
      <c r="HM9" s="172"/>
      <c r="HN9" s="172"/>
      <c r="HO9" s="172"/>
      <c r="HP9" s="172"/>
      <c r="HQ9" s="172"/>
      <c r="HR9" s="172"/>
      <c r="HS9" s="172"/>
      <c r="HT9" s="172"/>
      <c r="HU9" s="172"/>
      <c r="HV9" s="172"/>
      <c r="HW9" s="172"/>
      <c r="HX9" s="172"/>
      <c r="HY9" s="172"/>
      <c r="HZ9" s="172"/>
      <c r="IA9" s="172"/>
      <c r="IB9" s="172"/>
      <c r="IC9" s="172"/>
      <c r="ID9" s="172"/>
      <c r="IE9" s="172"/>
      <c r="IF9" s="172"/>
      <c r="IG9" s="172"/>
      <c r="IH9" s="172"/>
      <c r="II9" s="172"/>
      <c r="IJ9" s="172"/>
      <c r="IK9" s="172"/>
      <c r="IL9" s="172"/>
      <c r="IM9" s="172"/>
      <c r="IN9" s="172"/>
      <c r="IO9" s="172"/>
      <c r="IP9" s="172"/>
      <c r="IQ9" s="172"/>
      <c r="IR9" s="172"/>
      <c r="IS9" s="172"/>
      <c r="IT9" s="172"/>
      <c r="IU9" s="172"/>
      <c r="IV9" s="172"/>
    </row>
    <row r="10" spans="1:256" s="25" customFormat="1" ht="14.25" x14ac:dyDescent="0.2">
      <c r="A10" s="171" t="s">
        <v>14</v>
      </c>
      <c r="B10" s="171"/>
      <c r="C10" s="171"/>
      <c r="D10" s="171"/>
      <c r="E10" s="171"/>
      <c r="F10" s="171"/>
      <c r="G10" s="171"/>
      <c r="H10" s="171"/>
      <c r="I10" s="171"/>
      <c r="J10" s="171"/>
      <c r="K10" s="171"/>
      <c r="L10" s="172"/>
      <c r="M10" s="172"/>
      <c r="N10" s="172"/>
      <c r="O10" s="172"/>
      <c r="P10" s="172"/>
      <c r="Q10" s="172"/>
      <c r="R10" s="172"/>
      <c r="S10" s="172"/>
      <c r="T10" s="172"/>
      <c r="U10" s="172"/>
      <c r="V10" s="172"/>
      <c r="W10" s="172"/>
      <c r="X10" s="172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  <c r="AL10" s="172"/>
      <c r="AM10" s="172"/>
      <c r="AN10" s="172"/>
      <c r="AO10" s="172"/>
      <c r="AP10" s="172"/>
      <c r="AQ10" s="172"/>
      <c r="AR10" s="172"/>
      <c r="AS10" s="172"/>
      <c r="AT10" s="172"/>
      <c r="AU10" s="172"/>
      <c r="AV10" s="172"/>
      <c r="AW10" s="172"/>
      <c r="AX10" s="172"/>
      <c r="AY10" s="172"/>
      <c r="AZ10" s="172"/>
      <c r="BA10" s="172"/>
      <c r="BB10" s="172"/>
      <c r="BC10" s="172"/>
      <c r="BD10" s="172"/>
      <c r="BE10" s="172"/>
      <c r="BF10" s="172"/>
      <c r="BG10" s="172"/>
      <c r="BH10" s="172"/>
      <c r="BI10" s="172"/>
      <c r="BJ10" s="172"/>
      <c r="BK10" s="172"/>
      <c r="BL10" s="172"/>
      <c r="BM10" s="172"/>
      <c r="BN10" s="172"/>
      <c r="BO10" s="172"/>
      <c r="BP10" s="172"/>
      <c r="BQ10" s="172"/>
      <c r="BR10" s="172"/>
      <c r="BS10" s="172"/>
      <c r="BT10" s="172"/>
      <c r="BU10" s="172"/>
      <c r="BV10" s="172"/>
      <c r="BW10" s="172"/>
      <c r="BX10" s="172"/>
      <c r="BY10" s="172"/>
      <c r="BZ10" s="172"/>
      <c r="CA10" s="172"/>
      <c r="CB10" s="172"/>
      <c r="CC10" s="172"/>
      <c r="CD10" s="172"/>
      <c r="CE10" s="172"/>
      <c r="CF10" s="172"/>
      <c r="CG10" s="172"/>
      <c r="CH10" s="172"/>
      <c r="CI10" s="172"/>
      <c r="CJ10" s="172"/>
      <c r="CK10" s="172"/>
      <c r="CL10" s="172"/>
      <c r="CM10" s="172"/>
      <c r="CN10" s="172"/>
      <c r="CO10" s="172"/>
      <c r="CP10" s="172"/>
      <c r="CQ10" s="172"/>
      <c r="CR10" s="172"/>
      <c r="CS10" s="172"/>
      <c r="CT10" s="172"/>
      <c r="CU10" s="172"/>
      <c r="CV10" s="172"/>
      <c r="CW10" s="172"/>
      <c r="CX10" s="172"/>
      <c r="CY10" s="172"/>
      <c r="CZ10" s="172"/>
      <c r="DA10" s="172"/>
      <c r="DB10" s="172"/>
      <c r="DC10" s="172"/>
      <c r="DD10" s="172"/>
      <c r="DE10" s="172"/>
      <c r="DF10" s="172"/>
      <c r="DG10" s="172"/>
      <c r="DH10" s="172"/>
      <c r="DI10" s="172"/>
      <c r="DJ10" s="172"/>
      <c r="DK10" s="172"/>
      <c r="DL10" s="172"/>
      <c r="DM10" s="172"/>
      <c r="DN10" s="172"/>
      <c r="DO10" s="172"/>
      <c r="DP10" s="172"/>
      <c r="DQ10" s="172"/>
      <c r="DR10" s="172"/>
      <c r="DS10" s="172"/>
      <c r="DT10" s="172"/>
      <c r="DU10" s="172"/>
      <c r="DV10" s="172"/>
      <c r="DW10" s="172"/>
      <c r="DX10" s="172"/>
      <c r="DY10" s="172"/>
      <c r="DZ10" s="172"/>
      <c r="EA10" s="172"/>
      <c r="EB10" s="172"/>
      <c r="EC10" s="172"/>
      <c r="ED10" s="172"/>
      <c r="EE10" s="172"/>
      <c r="EF10" s="172"/>
      <c r="EG10" s="172"/>
      <c r="EH10" s="172"/>
      <c r="EI10" s="172"/>
      <c r="EJ10" s="172"/>
      <c r="EK10" s="172"/>
      <c r="EL10" s="172"/>
      <c r="EM10" s="172"/>
      <c r="EN10" s="172"/>
      <c r="EO10" s="172"/>
      <c r="EP10" s="172"/>
      <c r="EQ10" s="172"/>
      <c r="ER10" s="172"/>
      <c r="ES10" s="172"/>
      <c r="ET10" s="172"/>
      <c r="EU10" s="172"/>
      <c r="EV10" s="172"/>
      <c r="EW10" s="172"/>
      <c r="EX10" s="172"/>
      <c r="EY10" s="172"/>
      <c r="EZ10" s="172"/>
      <c r="FA10" s="172"/>
      <c r="FB10" s="172"/>
      <c r="FC10" s="172"/>
      <c r="FD10" s="172"/>
      <c r="FE10" s="172"/>
      <c r="FF10" s="172"/>
      <c r="FG10" s="172"/>
      <c r="FH10" s="172"/>
      <c r="FI10" s="172"/>
      <c r="FJ10" s="172"/>
      <c r="FK10" s="172"/>
      <c r="FL10" s="172"/>
      <c r="FM10" s="172"/>
      <c r="FN10" s="172"/>
      <c r="FO10" s="172"/>
      <c r="FP10" s="172"/>
      <c r="FQ10" s="172"/>
      <c r="FR10" s="172"/>
      <c r="FS10" s="172"/>
      <c r="FT10" s="172"/>
      <c r="FU10" s="172"/>
      <c r="FV10" s="172"/>
      <c r="FW10" s="172"/>
      <c r="FX10" s="172"/>
      <c r="FY10" s="172"/>
      <c r="FZ10" s="172"/>
      <c r="GA10" s="172"/>
      <c r="GB10" s="172"/>
      <c r="GC10" s="172"/>
      <c r="GD10" s="172"/>
      <c r="GE10" s="172"/>
      <c r="GF10" s="172"/>
      <c r="GG10" s="172"/>
      <c r="GH10" s="172"/>
      <c r="GI10" s="172"/>
      <c r="GJ10" s="172"/>
      <c r="GK10" s="172"/>
      <c r="GL10" s="172"/>
      <c r="GM10" s="172"/>
      <c r="GN10" s="172"/>
      <c r="GO10" s="172"/>
      <c r="GP10" s="172"/>
      <c r="GQ10" s="172"/>
      <c r="GR10" s="172"/>
      <c r="GS10" s="172"/>
      <c r="GT10" s="172"/>
      <c r="GU10" s="172"/>
      <c r="GV10" s="172"/>
      <c r="GW10" s="172"/>
      <c r="GX10" s="172"/>
      <c r="GY10" s="172"/>
      <c r="GZ10" s="172"/>
      <c r="HA10" s="172"/>
      <c r="HB10" s="172"/>
      <c r="HC10" s="172"/>
      <c r="HD10" s="172"/>
      <c r="HE10" s="172"/>
      <c r="HF10" s="172"/>
      <c r="HG10" s="172"/>
      <c r="HH10" s="172"/>
      <c r="HI10" s="172"/>
      <c r="HJ10" s="172"/>
      <c r="HK10" s="172"/>
      <c r="HL10" s="172"/>
      <c r="HM10" s="172"/>
      <c r="HN10" s="172"/>
      <c r="HO10" s="172"/>
      <c r="HP10" s="172"/>
      <c r="HQ10" s="172"/>
      <c r="HR10" s="172"/>
      <c r="HS10" s="172"/>
      <c r="HT10" s="172"/>
      <c r="HU10" s="172"/>
      <c r="HV10" s="172"/>
      <c r="HW10" s="172"/>
      <c r="HX10" s="172"/>
      <c r="HY10" s="172"/>
      <c r="HZ10" s="172"/>
      <c r="IA10" s="172"/>
      <c r="IB10" s="172"/>
      <c r="IC10" s="172"/>
      <c r="ID10" s="172"/>
      <c r="IE10" s="172"/>
      <c r="IF10" s="172"/>
      <c r="IG10" s="172"/>
      <c r="IH10" s="172"/>
      <c r="II10" s="172"/>
      <c r="IJ10" s="172"/>
      <c r="IK10" s="172"/>
      <c r="IL10" s="172"/>
      <c r="IM10" s="172"/>
      <c r="IN10" s="172"/>
      <c r="IO10" s="172"/>
      <c r="IP10" s="172"/>
      <c r="IQ10" s="172"/>
      <c r="IR10" s="172"/>
      <c r="IS10" s="172"/>
      <c r="IT10" s="172"/>
      <c r="IU10" s="172"/>
      <c r="IV10" s="172"/>
    </row>
    <row r="11" spans="1:256" s="25" customFormat="1" ht="14.25" x14ac:dyDescent="0.2">
      <c r="A11" s="171" t="s">
        <v>13</v>
      </c>
      <c r="B11" s="171"/>
      <c r="C11" s="171"/>
      <c r="D11" s="171"/>
      <c r="E11" s="171"/>
      <c r="F11" s="171"/>
      <c r="G11" s="171"/>
      <c r="H11" s="171"/>
      <c r="I11" s="171"/>
      <c r="J11" s="171"/>
      <c r="K11" s="171"/>
      <c r="L11" s="172"/>
      <c r="M11" s="172"/>
      <c r="N11" s="172"/>
      <c r="O11" s="172"/>
      <c r="P11" s="172"/>
      <c r="Q11" s="172"/>
      <c r="R11" s="172"/>
      <c r="S11" s="172"/>
      <c r="T11" s="172"/>
      <c r="U11" s="172"/>
      <c r="V11" s="172"/>
      <c r="W11" s="172"/>
      <c r="X11" s="172"/>
      <c r="Y11" s="172"/>
      <c r="Z11" s="172"/>
      <c r="AA11" s="172"/>
      <c r="AB11" s="172"/>
      <c r="AC11" s="172"/>
      <c r="AD11" s="172"/>
      <c r="AE11" s="172"/>
      <c r="AF11" s="172"/>
      <c r="AG11" s="172"/>
      <c r="AH11" s="172"/>
      <c r="AI11" s="172"/>
      <c r="AJ11" s="172"/>
      <c r="AK11" s="172"/>
      <c r="AL11" s="172"/>
      <c r="AM11" s="172"/>
      <c r="AN11" s="172"/>
      <c r="AO11" s="172"/>
      <c r="AP11" s="172"/>
      <c r="AQ11" s="172"/>
      <c r="AR11" s="172"/>
      <c r="AS11" s="172"/>
      <c r="AT11" s="172"/>
      <c r="AU11" s="172"/>
      <c r="AV11" s="172"/>
      <c r="AW11" s="172"/>
      <c r="AX11" s="172"/>
      <c r="AY11" s="172"/>
      <c r="AZ11" s="172"/>
      <c r="BA11" s="172"/>
      <c r="BB11" s="172"/>
      <c r="BC11" s="172"/>
      <c r="BD11" s="172"/>
      <c r="BE11" s="172"/>
      <c r="BF11" s="172"/>
      <c r="BG11" s="172"/>
      <c r="BH11" s="172"/>
      <c r="BI11" s="172"/>
      <c r="BJ11" s="172"/>
      <c r="BK11" s="172"/>
      <c r="BL11" s="172"/>
      <c r="BM11" s="172"/>
      <c r="BN11" s="172"/>
      <c r="BO11" s="172"/>
      <c r="BP11" s="172"/>
      <c r="BQ11" s="172"/>
      <c r="BR11" s="172"/>
      <c r="BS11" s="172"/>
      <c r="BT11" s="172"/>
      <c r="BU11" s="172"/>
      <c r="BV11" s="172"/>
      <c r="BW11" s="172"/>
      <c r="BX11" s="172"/>
      <c r="BY11" s="172"/>
      <c r="BZ11" s="172"/>
      <c r="CA11" s="172"/>
      <c r="CB11" s="172"/>
      <c r="CC11" s="172"/>
      <c r="CD11" s="172"/>
      <c r="CE11" s="172"/>
      <c r="CF11" s="172"/>
      <c r="CG11" s="172"/>
      <c r="CH11" s="172"/>
      <c r="CI11" s="172"/>
      <c r="CJ11" s="172"/>
      <c r="CK11" s="172"/>
      <c r="CL11" s="172"/>
      <c r="CM11" s="172"/>
      <c r="CN11" s="172"/>
      <c r="CO11" s="172"/>
      <c r="CP11" s="172"/>
      <c r="CQ11" s="172"/>
      <c r="CR11" s="172"/>
      <c r="CS11" s="172"/>
      <c r="CT11" s="172"/>
      <c r="CU11" s="172"/>
      <c r="CV11" s="172"/>
      <c r="CW11" s="172"/>
      <c r="CX11" s="172"/>
      <c r="CY11" s="172"/>
      <c r="CZ11" s="172"/>
      <c r="DA11" s="172"/>
      <c r="DB11" s="172"/>
      <c r="DC11" s="172"/>
      <c r="DD11" s="172"/>
      <c r="DE11" s="172"/>
      <c r="DF11" s="172"/>
      <c r="DG11" s="172"/>
      <c r="DH11" s="172"/>
      <c r="DI11" s="172"/>
      <c r="DJ11" s="172"/>
      <c r="DK11" s="172"/>
      <c r="DL11" s="172"/>
      <c r="DM11" s="172"/>
      <c r="DN11" s="172"/>
      <c r="DO11" s="172"/>
      <c r="DP11" s="172"/>
      <c r="DQ11" s="172"/>
      <c r="DR11" s="172"/>
      <c r="DS11" s="172"/>
      <c r="DT11" s="172"/>
      <c r="DU11" s="172"/>
      <c r="DV11" s="172"/>
      <c r="DW11" s="172"/>
      <c r="DX11" s="172"/>
      <c r="DY11" s="172"/>
      <c r="DZ11" s="172"/>
      <c r="EA11" s="172"/>
      <c r="EB11" s="172"/>
      <c r="EC11" s="172"/>
      <c r="ED11" s="172"/>
      <c r="EE11" s="172"/>
      <c r="EF11" s="172"/>
      <c r="EG11" s="172"/>
      <c r="EH11" s="172"/>
      <c r="EI11" s="172"/>
      <c r="EJ11" s="172"/>
      <c r="EK11" s="172"/>
      <c r="EL11" s="172"/>
      <c r="EM11" s="172"/>
      <c r="EN11" s="172"/>
      <c r="EO11" s="172"/>
      <c r="EP11" s="172"/>
      <c r="EQ11" s="172"/>
      <c r="ER11" s="172"/>
      <c r="ES11" s="172"/>
      <c r="ET11" s="172"/>
      <c r="EU11" s="172"/>
      <c r="EV11" s="172"/>
      <c r="EW11" s="172"/>
      <c r="EX11" s="172"/>
      <c r="EY11" s="172"/>
      <c r="EZ11" s="172"/>
      <c r="FA11" s="172"/>
      <c r="FB11" s="172"/>
      <c r="FC11" s="172"/>
      <c r="FD11" s="172"/>
      <c r="FE11" s="172"/>
      <c r="FF11" s="172"/>
      <c r="FG11" s="172"/>
      <c r="FH11" s="172"/>
      <c r="FI11" s="172"/>
      <c r="FJ11" s="172"/>
      <c r="FK11" s="172"/>
      <c r="FL11" s="172"/>
      <c r="FM11" s="172"/>
      <c r="FN11" s="172"/>
      <c r="FO11" s="172"/>
      <c r="FP11" s="172"/>
      <c r="FQ11" s="172"/>
      <c r="FR11" s="172"/>
      <c r="FS11" s="172"/>
      <c r="FT11" s="172"/>
      <c r="FU11" s="172"/>
      <c r="FV11" s="172"/>
      <c r="FW11" s="172"/>
      <c r="FX11" s="172"/>
      <c r="FY11" s="172"/>
      <c r="FZ11" s="172"/>
      <c r="GA11" s="172"/>
      <c r="GB11" s="172"/>
      <c r="GC11" s="172"/>
      <c r="GD11" s="172"/>
      <c r="GE11" s="172"/>
      <c r="GF11" s="172"/>
      <c r="GG11" s="172"/>
      <c r="GH11" s="172"/>
      <c r="GI11" s="172"/>
      <c r="GJ11" s="172"/>
      <c r="GK11" s="172"/>
      <c r="GL11" s="172"/>
      <c r="GM11" s="172"/>
      <c r="GN11" s="172"/>
      <c r="GO11" s="172"/>
      <c r="GP11" s="172"/>
      <c r="GQ11" s="172"/>
      <c r="GR11" s="172"/>
      <c r="GS11" s="172"/>
      <c r="GT11" s="172"/>
      <c r="GU11" s="172"/>
      <c r="GV11" s="172"/>
      <c r="GW11" s="172"/>
      <c r="GX11" s="172"/>
      <c r="GY11" s="172"/>
      <c r="GZ11" s="172"/>
      <c r="HA11" s="172"/>
      <c r="HB11" s="172"/>
      <c r="HC11" s="172"/>
      <c r="HD11" s="172"/>
      <c r="HE11" s="172"/>
      <c r="HF11" s="172"/>
      <c r="HG11" s="172"/>
      <c r="HH11" s="172"/>
      <c r="HI11" s="172"/>
      <c r="HJ11" s="172"/>
      <c r="HK11" s="172"/>
      <c r="HL11" s="172"/>
      <c r="HM11" s="172"/>
      <c r="HN11" s="172"/>
      <c r="HO11" s="172"/>
      <c r="HP11" s="172"/>
      <c r="HQ11" s="172"/>
      <c r="HR11" s="172"/>
      <c r="HS11" s="172"/>
      <c r="HT11" s="172"/>
      <c r="HU11" s="172"/>
      <c r="HV11" s="172"/>
      <c r="HW11" s="172"/>
      <c r="HX11" s="172"/>
      <c r="HY11" s="172"/>
      <c r="HZ11" s="172"/>
      <c r="IA11" s="172"/>
      <c r="IB11" s="172"/>
      <c r="IC11" s="172"/>
      <c r="ID11" s="172"/>
      <c r="IE11" s="172"/>
      <c r="IF11" s="172"/>
      <c r="IG11" s="172"/>
      <c r="IH11" s="172"/>
      <c r="II11" s="172"/>
      <c r="IJ11" s="172"/>
      <c r="IK11" s="172"/>
      <c r="IL11" s="172"/>
      <c r="IM11" s="172"/>
      <c r="IN11" s="172"/>
      <c r="IO11" s="172"/>
      <c r="IP11" s="172"/>
      <c r="IQ11" s="172"/>
      <c r="IR11" s="172"/>
      <c r="IS11" s="172"/>
      <c r="IT11" s="172"/>
      <c r="IU11" s="172"/>
      <c r="IV11" s="172"/>
    </row>
    <row r="12" spans="1:256" s="25" customFormat="1" ht="14.25" x14ac:dyDescent="0.2">
      <c r="A12" s="171" t="s">
        <v>15</v>
      </c>
      <c r="B12" s="171"/>
      <c r="C12" s="171"/>
      <c r="D12" s="171"/>
      <c r="E12" s="171"/>
      <c r="F12" s="171"/>
      <c r="G12" s="171"/>
      <c r="H12" s="171"/>
      <c r="I12" s="171"/>
      <c r="J12" s="171"/>
      <c r="K12" s="171"/>
      <c r="L12" s="172"/>
      <c r="M12" s="172"/>
      <c r="N12" s="172"/>
      <c r="O12" s="172"/>
      <c r="P12" s="172"/>
      <c r="Q12" s="172"/>
      <c r="R12" s="172"/>
      <c r="S12" s="172"/>
      <c r="T12" s="172"/>
      <c r="U12" s="172"/>
      <c r="V12" s="172"/>
      <c r="W12" s="172"/>
      <c r="X12" s="172"/>
      <c r="Y12" s="172"/>
      <c r="Z12" s="172"/>
      <c r="AA12" s="172"/>
      <c r="AB12" s="172"/>
      <c r="AC12" s="172"/>
      <c r="AD12" s="172"/>
      <c r="AE12" s="172"/>
      <c r="AF12" s="172"/>
      <c r="AG12" s="172"/>
      <c r="AH12" s="172"/>
      <c r="AI12" s="172"/>
      <c r="AJ12" s="172"/>
      <c r="AK12" s="172"/>
      <c r="AL12" s="172"/>
      <c r="AM12" s="172"/>
      <c r="AN12" s="172"/>
      <c r="AO12" s="172"/>
      <c r="AP12" s="172"/>
      <c r="AQ12" s="172"/>
      <c r="AR12" s="172"/>
      <c r="AS12" s="172"/>
      <c r="AT12" s="172"/>
      <c r="AU12" s="172"/>
      <c r="AV12" s="172"/>
      <c r="AW12" s="172"/>
      <c r="AX12" s="172"/>
      <c r="AY12" s="172"/>
      <c r="AZ12" s="172"/>
      <c r="BA12" s="172"/>
      <c r="BB12" s="172"/>
      <c r="BC12" s="172"/>
      <c r="BD12" s="172"/>
      <c r="BE12" s="172"/>
      <c r="BF12" s="172"/>
      <c r="BG12" s="172"/>
      <c r="BH12" s="172"/>
      <c r="BI12" s="172"/>
      <c r="BJ12" s="172"/>
      <c r="BK12" s="172"/>
      <c r="BL12" s="172"/>
      <c r="BM12" s="172"/>
      <c r="BN12" s="172"/>
      <c r="BO12" s="172"/>
      <c r="BP12" s="172"/>
      <c r="BQ12" s="172"/>
      <c r="BR12" s="172"/>
      <c r="BS12" s="172"/>
      <c r="BT12" s="172"/>
      <c r="BU12" s="172"/>
      <c r="BV12" s="172"/>
      <c r="BW12" s="172"/>
      <c r="BX12" s="172"/>
      <c r="BY12" s="172"/>
      <c r="BZ12" s="172"/>
      <c r="CA12" s="172"/>
      <c r="CB12" s="172"/>
      <c r="CC12" s="172"/>
      <c r="CD12" s="172"/>
      <c r="CE12" s="172"/>
      <c r="CF12" s="172"/>
      <c r="CG12" s="172"/>
      <c r="CH12" s="172"/>
      <c r="CI12" s="172"/>
      <c r="CJ12" s="172"/>
      <c r="CK12" s="172"/>
      <c r="CL12" s="172"/>
      <c r="CM12" s="172"/>
      <c r="CN12" s="172"/>
      <c r="CO12" s="172"/>
      <c r="CP12" s="172"/>
      <c r="CQ12" s="172"/>
      <c r="CR12" s="172"/>
      <c r="CS12" s="172"/>
      <c r="CT12" s="172"/>
      <c r="CU12" s="172"/>
      <c r="CV12" s="172"/>
      <c r="CW12" s="172"/>
      <c r="CX12" s="172"/>
      <c r="CY12" s="172"/>
      <c r="CZ12" s="172"/>
      <c r="DA12" s="172"/>
      <c r="DB12" s="172"/>
      <c r="DC12" s="172"/>
      <c r="DD12" s="172"/>
      <c r="DE12" s="172"/>
      <c r="DF12" s="172"/>
      <c r="DG12" s="172"/>
      <c r="DH12" s="172"/>
      <c r="DI12" s="172"/>
      <c r="DJ12" s="172"/>
      <c r="DK12" s="172"/>
      <c r="DL12" s="172"/>
      <c r="DM12" s="172"/>
      <c r="DN12" s="172"/>
      <c r="DO12" s="172"/>
      <c r="DP12" s="172"/>
      <c r="DQ12" s="172"/>
      <c r="DR12" s="172"/>
      <c r="DS12" s="172"/>
      <c r="DT12" s="172"/>
      <c r="DU12" s="172"/>
      <c r="DV12" s="172"/>
      <c r="DW12" s="172"/>
      <c r="DX12" s="172"/>
      <c r="DY12" s="172"/>
      <c r="DZ12" s="172"/>
      <c r="EA12" s="172"/>
      <c r="EB12" s="172"/>
      <c r="EC12" s="172"/>
      <c r="ED12" s="172"/>
      <c r="EE12" s="172"/>
      <c r="EF12" s="172"/>
      <c r="EG12" s="172"/>
      <c r="EH12" s="172"/>
      <c r="EI12" s="172"/>
      <c r="EJ12" s="172"/>
      <c r="EK12" s="172"/>
      <c r="EL12" s="172"/>
      <c r="EM12" s="172"/>
      <c r="EN12" s="172"/>
      <c r="EO12" s="172"/>
      <c r="EP12" s="172"/>
      <c r="EQ12" s="172"/>
      <c r="ER12" s="172"/>
      <c r="ES12" s="172"/>
      <c r="ET12" s="172"/>
      <c r="EU12" s="172"/>
      <c r="EV12" s="172"/>
      <c r="EW12" s="172"/>
      <c r="EX12" s="172"/>
      <c r="EY12" s="172"/>
      <c r="EZ12" s="172"/>
      <c r="FA12" s="172"/>
      <c r="FB12" s="172"/>
      <c r="FC12" s="172"/>
      <c r="FD12" s="172"/>
      <c r="FE12" s="172"/>
      <c r="FF12" s="172"/>
      <c r="FG12" s="172"/>
      <c r="FH12" s="172"/>
      <c r="FI12" s="172"/>
      <c r="FJ12" s="172"/>
      <c r="FK12" s="172"/>
      <c r="FL12" s="172"/>
      <c r="FM12" s="172"/>
      <c r="FN12" s="172"/>
      <c r="FO12" s="172"/>
      <c r="FP12" s="172"/>
      <c r="FQ12" s="172"/>
      <c r="FR12" s="172"/>
      <c r="FS12" s="172"/>
      <c r="FT12" s="172"/>
      <c r="FU12" s="172"/>
      <c r="FV12" s="172"/>
      <c r="FW12" s="172"/>
      <c r="FX12" s="172"/>
      <c r="FY12" s="172"/>
      <c r="FZ12" s="172"/>
      <c r="GA12" s="172"/>
      <c r="GB12" s="172"/>
      <c r="GC12" s="172"/>
      <c r="GD12" s="172"/>
      <c r="GE12" s="172"/>
      <c r="GF12" s="172"/>
      <c r="GG12" s="172"/>
      <c r="GH12" s="172"/>
      <c r="GI12" s="172"/>
      <c r="GJ12" s="172"/>
      <c r="GK12" s="172"/>
      <c r="GL12" s="172"/>
      <c r="GM12" s="172"/>
      <c r="GN12" s="172"/>
      <c r="GO12" s="172"/>
      <c r="GP12" s="172"/>
      <c r="GQ12" s="172"/>
      <c r="GR12" s="172"/>
      <c r="GS12" s="172"/>
      <c r="GT12" s="172"/>
      <c r="GU12" s="172"/>
      <c r="GV12" s="172"/>
      <c r="GW12" s="172"/>
      <c r="GX12" s="172"/>
      <c r="GY12" s="172"/>
      <c r="GZ12" s="172"/>
      <c r="HA12" s="172"/>
      <c r="HB12" s="172"/>
      <c r="HC12" s="172"/>
      <c r="HD12" s="172"/>
      <c r="HE12" s="172"/>
      <c r="HF12" s="172"/>
      <c r="HG12" s="172"/>
      <c r="HH12" s="172"/>
      <c r="HI12" s="172"/>
      <c r="HJ12" s="172"/>
      <c r="HK12" s="172"/>
      <c r="HL12" s="172"/>
      <c r="HM12" s="172"/>
      <c r="HN12" s="172"/>
      <c r="HO12" s="172"/>
      <c r="HP12" s="172"/>
      <c r="HQ12" s="172"/>
      <c r="HR12" s="172"/>
      <c r="HS12" s="172"/>
      <c r="HT12" s="172"/>
      <c r="HU12" s="172"/>
      <c r="HV12" s="172"/>
      <c r="HW12" s="172"/>
      <c r="HX12" s="172"/>
      <c r="HY12" s="172"/>
      <c r="HZ12" s="172"/>
      <c r="IA12" s="172"/>
      <c r="IB12" s="172"/>
      <c r="IC12" s="172"/>
      <c r="ID12" s="172"/>
      <c r="IE12" s="172"/>
      <c r="IF12" s="172"/>
      <c r="IG12" s="172"/>
      <c r="IH12" s="172"/>
      <c r="II12" s="172"/>
      <c r="IJ12" s="172"/>
      <c r="IK12" s="172"/>
      <c r="IL12" s="172"/>
      <c r="IM12" s="172"/>
      <c r="IN12" s="172"/>
      <c r="IO12" s="172"/>
      <c r="IP12" s="172"/>
      <c r="IQ12" s="172"/>
      <c r="IR12" s="172"/>
      <c r="IS12" s="172"/>
      <c r="IT12" s="172"/>
      <c r="IU12" s="172"/>
      <c r="IV12" s="172"/>
    </row>
    <row r="13" spans="1:256" s="25" customFormat="1" ht="14.25" x14ac:dyDescent="0.2">
      <c r="A13" s="171" t="s">
        <v>16</v>
      </c>
      <c r="B13" s="171"/>
      <c r="C13" s="171"/>
      <c r="D13" s="171"/>
      <c r="E13" s="171"/>
      <c r="F13" s="171"/>
      <c r="G13" s="171"/>
      <c r="H13" s="171"/>
      <c r="I13" s="171"/>
      <c r="J13" s="171"/>
      <c r="K13" s="171"/>
      <c r="L13" s="172"/>
      <c r="M13" s="172"/>
      <c r="N13" s="172"/>
      <c r="O13" s="172"/>
      <c r="P13" s="172"/>
      <c r="Q13" s="172"/>
      <c r="R13" s="172"/>
      <c r="S13" s="172"/>
      <c r="T13" s="172"/>
      <c r="U13" s="172"/>
      <c r="V13" s="172"/>
      <c r="W13" s="172"/>
      <c r="X13" s="172"/>
      <c r="Y13" s="172"/>
      <c r="Z13" s="172"/>
      <c r="AA13" s="172"/>
      <c r="AB13" s="172"/>
      <c r="AC13" s="172"/>
      <c r="AD13" s="172"/>
      <c r="AE13" s="172"/>
      <c r="AF13" s="172"/>
      <c r="AG13" s="172"/>
      <c r="AH13" s="172"/>
      <c r="AI13" s="172"/>
      <c r="AJ13" s="172"/>
      <c r="AK13" s="172"/>
      <c r="AL13" s="172"/>
      <c r="AM13" s="172"/>
      <c r="AN13" s="172"/>
      <c r="AO13" s="172"/>
      <c r="AP13" s="172"/>
      <c r="AQ13" s="172"/>
      <c r="AR13" s="172"/>
      <c r="AS13" s="172"/>
      <c r="AT13" s="172"/>
      <c r="AU13" s="172"/>
      <c r="AV13" s="172"/>
      <c r="AW13" s="172"/>
      <c r="AX13" s="172"/>
      <c r="AY13" s="172"/>
      <c r="AZ13" s="172"/>
      <c r="BA13" s="172"/>
      <c r="BB13" s="172"/>
      <c r="BC13" s="172"/>
      <c r="BD13" s="172"/>
      <c r="BE13" s="172"/>
      <c r="BF13" s="172"/>
      <c r="BG13" s="172"/>
      <c r="BH13" s="172"/>
      <c r="BI13" s="172"/>
      <c r="BJ13" s="172"/>
      <c r="BK13" s="172"/>
      <c r="BL13" s="172"/>
      <c r="BM13" s="172"/>
      <c r="BN13" s="172"/>
      <c r="BO13" s="172"/>
      <c r="BP13" s="172"/>
      <c r="BQ13" s="172"/>
      <c r="BR13" s="172"/>
      <c r="BS13" s="172"/>
      <c r="BT13" s="172"/>
      <c r="BU13" s="172"/>
      <c r="BV13" s="172"/>
      <c r="BW13" s="172"/>
      <c r="BX13" s="172"/>
      <c r="BY13" s="172"/>
      <c r="BZ13" s="172"/>
      <c r="CA13" s="172"/>
      <c r="CB13" s="172"/>
      <c r="CC13" s="172"/>
      <c r="CD13" s="172"/>
      <c r="CE13" s="172"/>
      <c r="CF13" s="172"/>
      <c r="CG13" s="172"/>
      <c r="CH13" s="172"/>
      <c r="CI13" s="172"/>
      <c r="CJ13" s="172"/>
      <c r="CK13" s="172"/>
      <c r="CL13" s="172"/>
      <c r="CM13" s="172"/>
      <c r="CN13" s="172"/>
      <c r="CO13" s="172"/>
      <c r="CP13" s="172"/>
      <c r="CQ13" s="172"/>
      <c r="CR13" s="172"/>
      <c r="CS13" s="172"/>
      <c r="CT13" s="172"/>
      <c r="CU13" s="172"/>
      <c r="CV13" s="172"/>
      <c r="CW13" s="172"/>
      <c r="CX13" s="172"/>
      <c r="CY13" s="172"/>
      <c r="CZ13" s="172"/>
      <c r="DA13" s="172"/>
      <c r="DB13" s="172"/>
      <c r="DC13" s="172"/>
      <c r="DD13" s="172"/>
      <c r="DE13" s="172"/>
      <c r="DF13" s="172"/>
      <c r="DG13" s="172"/>
      <c r="DH13" s="172"/>
      <c r="DI13" s="172"/>
      <c r="DJ13" s="172"/>
      <c r="DK13" s="172"/>
      <c r="DL13" s="172"/>
      <c r="DM13" s="172"/>
      <c r="DN13" s="172"/>
      <c r="DO13" s="172"/>
      <c r="DP13" s="172"/>
      <c r="DQ13" s="172"/>
      <c r="DR13" s="172"/>
      <c r="DS13" s="172"/>
      <c r="DT13" s="172"/>
      <c r="DU13" s="172"/>
      <c r="DV13" s="172"/>
      <c r="DW13" s="172"/>
      <c r="DX13" s="172"/>
      <c r="DY13" s="172"/>
      <c r="DZ13" s="172"/>
      <c r="EA13" s="172"/>
      <c r="EB13" s="172"/>
      <c r="EC13" s="172"/>
      <c r="ED13" s="172"/>
      <c r="EE13" s="172"/>
      <c r="EF13" s="172"/>
      <c r="EG13" s="172"/>
      <c r="EH13" s="172"/>
      <c r="EI13" s="172"/>
      <c r="EJ13" s="172"/>
      <c r="EK13" s="172"/>
      <c r="EL13" s="172"/>
      <c r="EM13" s="172"/>
      <c r="EN13" s="172"/>
      <c r="EO13" s="172"/>
      <c r="EP13" s="172"/>
      <c r="EQ13" s="172"/>
      <c r="ER13" s="172"/>
      <c r="ES13" s="172"/>
      <c r="ET13" s="172"/>
      <c r="EU13" s="172"/>
      <c r="EV13" s="172"/>
      <c r="EW13" s="172"/>
      <c r="EX13" s="172"/>
      <c r="EY13" s="172"/>
      <c r="EZ13" s="172"/>
      <c r="FA13" s="172"/>
      <c r="FB13" s="172"/>
      <c r="FC13" s="172"/>
      <c r="FD13" s="172"/>
      <c r="FE13" s="172"/>
      <c r="FF13" s="172"/>
      <c r="FG13" s="172"/>
      <c r="FH13" s="172"/>
      <c r="FI13" s="172"/>
      <c r="FJ13" s="172"/>
      <c r="FK13" s="172"/>
      <c r="FL13" s="172"/>
      <c r="FM13" s="172"/>
      <c r="FN13" s="172"/>
      <c r="FO13" s="172"/>
      <c r="FP13" s="172"/>
      <c r="FQ13" s="172"/>
      <c r="FR13" s="172"/>
      <c r="FS13" s="172"/>
      <c r="FT13" s="172"/>
      <c r="FU13" s="172"/>
      <c r="FV13" s="172"/>
      <c r="FW13" s="172"/>
      <c r="FX13" s="172"/>
      <c r="FY13" s="172"/>
      <c r="FZ13" s="172"/>
      <c r="GA13" s="172"/>
      <c r="GB13" s="172"/>
      <c r="GC13" s="172"/>
      <c r="GD13" s="172"/>
      <c r="GE13" s="172"/>
      <c r="GF13" s="172"/>
      <c r="GG13" s="172"/>
      <c r="GH13" s="172"/>
      <c r="GI13" s="172"/>
      <c r="GJ13" s="172"/>
      <c r="GK13" s="172"/>
      <c r="GL13" s="172"/>
      <c r="GM13" s="172"/>
      <c r="GN13" s="172"/>
      <c r="GO13" s="172"/>
      <c r="GP13" s="172"/>
      <c r="GQ13" s="172"/>
      <c r="GR13" s="172"/>
      <c r="GS13" s="172"/>
      <c r="GT13" s="172"/>
      <c r="GU13" s="172"/>
      <c r="GV13" s="172"/>
      <c r="GW13" s="172"/>
      <c r="GX13" s="172"/>
      <c r="GY13" s="172"/>
      <c r="GZ13" s="172"/>
      <c r="HA13" s="172"/>
      <c r="HB13" s="172"/>
      <c r="HC13" s="172"/>
      <c r="HD13" s="172"/>
      <c r="HE13" s="172"/>
      <c r="HF13" s="172"/>
      <c r="HG13" s="172"/>
      <c r="HH13" s="172"/>
      <c r="HI13" s="172"/>
      <c r="HJ13" s="172"/>
      <c r="HK13" s="172"/>
      <c r="HL13" s="172"/>
      <c r="HM13" s="172"/>
      <c r="HN13" s="172"/>
      <c r="HO13" s="172"/>
      <c r="HP13" s="172"/>
      <c r="HQ13" s="172"/>
      <c r="HR13" s="172"/>
      <c r="HS13" s="172"/>
      <c r="HT13" s="172"/>
      <c r="HU13" s="172"/>
      <c r="HV13" s="172"/>
      <c r="HW13" s="172"/>
      <c r="HX13" s="172"/>
      <c r="HY13" s="172"/>
      <c r="HZ13" s="172"/>
      <c r="IA13" s="172"/>
      <c r="IB13" s="172"/>
      <c r="IC13" s="172"/>
      <c r="ID13" s="172"/>
      <c r="IE13" s="172"/>
      <c r="IF13" s="172"/>
      <c r="IG13" s="172"/>
      <c r="IH13" s="172"/>
      <c r="II13" s="172"/>
      <c r="IJ13" s="172"/>
      <c r="IK13" s="172"/>
      <c r="IL13" s="172"/>
      <c r="IM13" s="172"/>
      <c r="IN13" s="172"/>
      <c r="IO13" s="172"/>
      <c r="IP13" s="172"/>
      <c r="IQ13" s="172"/>
      <c r="IR13" s="172"/>
      <c r="IS13" s="172"/>
      <c r="IT13" s="172"/>
      <c r="IU13" s="172"/>
      <c r="IV13" s="172"/>
    </row>
    <row r="14" spans="1:256" s="25" customFormat="1" ht="14.25" x14ac:dyDescent="0.2">
      <c r="C14" s="26"/>
    </row>
    <row r="15" spans="1:256" ht="20.25" x14ac:dyDescent="0.3">
      <c r="A15" s="177" t="s">
        <v>61</v>
      </c>
      <c r="B15" s="177"/>
      <c r="C15" s="177"/>
      <c r="D15" s="177"/>
      <c r="E15" s="177"/>
      <c r="F15" s="177"/>
    </row>
    <row r="16" spans="1:256" ht="20.25" x14ac:dyDescent="0.3">
      <c r="A16" s="177" t="s">
        <v>62</v>
      </c>
      <c r="B16" s="177"/>
      <c r="C16" s="177"/>
      <c r="D16" s="177"/>
      <c r="E16" s="177"/>
      <c r="F16" s="177"/>
    </row>
    <row r="17" spans="1:7" ht="20.25" x14ac:dyDescent="0.3">
      <c r="A17" s="177" t="s">
        <v>11</v>
      </c>
      <c r="B17" s="177"/>
      <c r="C17" s="177"/>
      <c r="D17" s="177"/>
      <c r="E17" s="177"/>
      <c r="F17" s="177"/>
    </row>
    <row r="18" spans="1:7" ht="21" thickBot="1" x14ac:dyDescent="0.35">
      <c r="A18" s="1"/>
      <c r="B18" s="1"/>
      <c r="C18" s="1"/>
      <c r="D18" s="1"/>
    </row>
    <row r="19" spans="1:7" ht="13.5" thickBot="1" x14ac:dyDescent="0.25">
      <c r="A19" s="174" t="s">
        <v>0</v>
      </c>
      <c r="B19" s="175"/>
      <c r="C19" s="175"/>
      <c r="D19" s="175"/>
      <c r="E19" s="175"/>
      <c r="F19" s="176"/>
    </row>
    <row r="20" spans="1:7" ht="38.25" x14ac:dyDescent="0.2">
      <c r="A20" s="28" t="s">
        <v>17</v>
      </c>
      <c r="B20" s="3" t="s">
        <v>18</v>
      </c>
      <c r="C20" s="4" t="s">
        <v>1</v>
      </c>
      <c r="D20" s="4" t="s">
        <v>2</v>
      </c>
      <c r="E20" s="5" t="s">
        <v>3</v>
      </c>
      <c r="F20" s="6" t="s">
        <v>4</v>
      </c>
    </row>
    <row r="21" spans="1:7" x14ac:dyDescent="0.2">
      <c r="A21" s="83" t="s">
        <v>54</v>
      </c>
      <c r="B21" s="8"/>
      <c r="C21" s="8">
        <v>0</v>
      </c>
      <c r="D21" s="8">
        <f>+C21+B21</f>
        <v>0</v>
      </c>
      <c r="E21" s="80">
        <f>Checkbook!P5</f>
        <v>0</v>
      </c>
      <c r="F21" s="9">
        <f t="shared" ref="F21:F42" si="0">+D21-E21</f>
        <v>0</v>
      </c>
    </row>
    <row r="22" spans="1:7" x14ac:dyDescent="0.2">
      <c r="A22" s="83" t="s">
        <v>48</v>
      </c>
      <c r="B22" s="8"/>
      <c r="C22" s="84"/>
      <c r="D22" s="8">
        <f t="shared" ref="D22:D41" si="1">+C22+B22</f>
        <v>0</v>
      </c>
      <c r="E22" s="80">
        <f>Checkbook!P6</f>
        <v>0</v>
      </c>
      <c r="F22" s="9">
        <f t="shared" si="0"/>
        <v>0</v>
      </c>
    </row>
    <row r="23" spans="1:7" x14ac:dyDescent="0.2">
      <c r="A23" s="83"/>
      <c r="B23" s="8"/>
      <c r="C23" s="84">
        <v>0</v>
      </c>
      <c r="D23" s="8">
        <f t="shared" si="1"/>
        <v>0</v>
      </c>
      <c r="E23" s="80">
        <v>0</v>
      </c>
      <c r="F23" s="9">
        <f t="shared" si="0"/>
        <v>0</v>
      </c>
    </row>
    <row r="24" spans="1:7" x14ac:dyDescent="0.2">
      <c r="A24" s="83"/>
      <c r="B24" s="80"/>
      <c r="C24" s="159">
        <v>0</v>
      </c>
      <c r="D24" s="8">
        <f t="shared" si="1"/>
        <v>0</v>
      </c>
      <c r="E24" s="80">
        <v>0</v>
      </c>
      <c r="F24" s="9">
        <f t="shared" si="0"/>
        <v>0</v>
      </c>
      <c r="G24" s="2"/>
    </row>
    <row r="25" spans="1:7" x14ac:dyDescent="0.2">
      <c r="A25" s="83" t="s">
        <v>43</v>
      </c>
      <c r="B25" s="7"/>
      <c r="C25" s="8">
        <v>0</v>
      </c>
      <c r="D25" s="8">
        <f t="shared" si="1"/>
        <v>0</v>
      </c>
      <c r="E25" s="80">
        <f>Checkbook!P7</f>
        <v>0</v>
      </c>
      <c r="F25" s="9">
        <f t="shared" si="0"/>
        <v>0</v>
      </c>
    </row>
    <row r="26" spans="1:7" x14ac:dyDescent="0.2">
      <c r="A26" s="83" t="s">
        <v>44</v>
      </c>
      <c r="B26" s="7"/>
      <c r="C26" s="8">
        <v>0</v>
      </c>
      <c r="D26" s="8">
        <f t="shared" si="1"/>
        <v>0</v>
      </c>
      <c r="E26" s="80">
        <f>Checkbook!P8</f>
        <v>0</v>
      </c>
      <c r="F26" s="9">
        <f t="shared" si="0"/>
        <v>0</v>
      </c>
    </row>
    <row r="27" spans="1:7" x14ac:dyDescent="0.2">
      <c r="A27" s="10" t="s">
        <v>5</v>
      </c>
      <c r="B27" s="7"/>
      <c r="C27" s="8">
        <v>0</v>
      </c>
      <c r="D27" s="8">
        <f t="shared" si="1"/>
        <v>0</v>
      </c>
      <c r="E27" s="80">
        <f>Checkbook!P9</f>
        <v>0</v>
      </c>
      <c r="F27" s="9">
        <f t="shared" si="0"/>
        <v>0</v>
      </c>
    </row>
    <row r="28" spans="1:7" x14ac:dyDescent="0.2">
      <c r="A28" s="83"/>
      <c r="B28" s="7"/>
      <c r="C28" s="8">
        <v>0</v>
      </c>
      <c r="D28" s="8">
        <f t="shared" si="1"/>
        <v>0</v>
      </c>
      <c r="E28" s="168">
        <v>0</v>
      </c>
      <c r="F28" s="9">
        <f t="shared" si="0"/>
        <v>0</v>
      </c>
    </row>
    <row r="29" spans="1:7" x14ac:dyDescent="0.2">
      <c r="A29" s="83"/>
      <c r="B29" s="7"/>
      <c r="C29" s="8">
        <v>0</v>
      </c>
      <c r="D29" s="8">
        <f t="shared" si="1"/>
        <v>0</v>
      </c>
      <c r="E29" s="80">
        <v>0</v>
      </c>
      <c r="F29" s="9">
        <f t="shared" si="0"/>
        <v>0</v>
      </c>
      <c r="G29" t="s">
        <v>35</v>
      </c>
    </row>
    <row r="30" spans="1:7" x14ac:dyDescent="0.2">
      <c r="A30" s="83" t="s">
        <v>37</v>
      </c>
      <c r="B30" s="7"/>
      <c r="C30" s="8">
        <v>0</v>
      </c>
      <c r="D30" s="8">
        <f t="shared" si="1"/>
        <v>0</v>
      </c>
      <c r="E30" s="80">
        <f>Checkbook!P10</f>
        <v>0</v>
      </c>
      <c r="F30" s="9">
        <f t="shared" si="0"/>
        <v>0</v>
      </c>
      <c r="G30" t="s">
        <v>35</v>
      </c>
    </row>
    <row r="31" spans="1:7" x14ac:dyDescent="0.2">
      <c r="A31" s="10"/>
      <c r="B31" s="82"/>
      <c r="C31" s="80" t="s">
        <v>35</v>
      </c>
      <c r="D31" s="8"/>
      <c r="E31" s="80"/>
      <c r="F31" s="9">
        <f t="shared" si="0"/>
        <v>0</v>
      </c>
    </row>
    <row r="32" spans="1:7" x14ac:dyDescent="0.2">
      <c r="A32" s="10" t="s">
        <v>10</v>
      </c>
      <c r="B32" s="7"/>
      <c r="C32" s="80" t="s">
        <v>35</v>
      </c>
      <c r="D32" s="8"/>
      <c r="E32" s="80"/>
      <c r="F32" s="9">
        <f t="shared" si="0"/>
        <v>0</v>
      </c>
    </row>
    <row r="33" spans="1:6" x14ac:dyDescent="0.2">
      <c r="A33" s="11" t="s">
        <v>6</v>
      </c>
      <c r="B33" s="7"/>
      <c r="C33" s="8">
        <v>0</v>
      </c>
      <c r="D33" s="8">
        <f t="shared" si="1"/>
        <v>0</v>
      </c>
      <c r="E33" s="80">
        <f>Checkbook!P11</f>
        <v>0</v>
      </c>
      <c r="F33" s="9">
        <f t="shared" si="0"/>
        <v>0</v>
      </c>
    </row>
    <row r="34" spans="1:6" x14ac:dyDescent="0.2">
      <c r="A34" s="81" t="s">
        <v>36</v>
      </c>
      <c r="B34" s="82"/>
      <c r="C34" s="8">
        <v>0</v>
      </c>
      <c r="D34" s="8">
        <f t="shared" si="1"/>
        <v>0</v>
      </c>
      <c r="E34" s="80">
        <f>Checkbook!P12</f>
        <v>0</v>
      </c>
      <c r="F34" s="9">
        <f t="shared" si="0"/>
        <v>0</v>
      </c>
    </row>
    <row r="35" spans="1:6" x14ac:dyDescent="0.2">
      <c r="A35" s="81" t="s">
        <v>55</v>
      </c>
      <c r="B35" s="82"/>
      <c r="C35" s="8"/>
      <c r="D35" s="8">
        <f t="shared" si="1"/>
        <v>0</v>
      </c>
      <c r="E35" s="80"/>
      <c r="F35" s="9">
        <f t="shared" si="0"/>
        <v>0</v>
      </c>
    </row>
    <row r="36" spans="1:6" x14ac:dyDescent="0.2">
      <c r="A36" s="170" t="s">
        <v>60</v>
      </c>
      <c r="B36" s="7"/>
      <c r="C36" s="8">
        <v>0</v>
      </c>
      <c r="D36" s="8">
        <f t="shared" si="1"/>
        <v>0</v>
      </c>
      <c r="E36" s="80">
        <f>Checkbook!P13</f>
        <v>0</v>
      </c>
      <c r="F36" s="9">
        <f t="shared" si="0"/>
        <v>0</v>
      </c>
    </row>
    <row r="37" spans="1:6" x14ac:dyDescent="0.2">
      <c r="A37" s="11" t="s">
        <v>58</v>
      </c>
      <c r="B37" s="7"/>
      <c r="C37" s="8">
        <v>0</v>
      </c>
      <c r="D37" s="8">
        <f t="shared" si="1"/>
        <v>0</v>
      </c>
      <c r="E37" s="80">
        <f>Checkbook!P14</f>
        <v>0</v>
      </c>
      <c r="F37" s="9">
        <f t="shared" si="0"/>
        <v>0</v>
      </c>
    </row>
    <row r="38" spans="1:6" x14ac:dyDescent="0.2">
      <c r="A38" s="10"/>
      <c r="B38" s="7"/>
      <c r="C38" s="8">
        <v>0</v>
      </c>
      <c r="D38" s="8">
        <f t="shared" si="1"/>
        <v>0</v>
      </c>
      <c r="E38" s="80"/>
      <c r="F38" s="9">
        <f t="shared" si="0"/>
        <v>0</v>
      </c>
    </row>
    <row r="39" spans="1:6" x14ac:dyDescent="0.2">
      <c r="A39" s="10" t="s">
        <v>56</v>
      </c>
      <c r="B39" s="7"/>
      <c r="C39" s="8"/>
      <c r="D39" s="8">
        <f t="shared" si="1"/>
        <v>0</v>
      </c>
      <c r="E39" s="80">
        <f>Checkbook!P15</f>
        <v>0</v>
      </c>
      <c r="F39" s="9">
        <f t="shared" si="0"/>
        <v>0</v>
      </c>
    </row>
    <row r="40" spans="1:6" x14ac:dyDescent="0.2">
      <c r="A40" s="10" t="s">
        <v>57</v>
      </c>
      <c r="B40" s="7"/>
      <c r="C40" s="8"/>
      <c r="D40" s="8">
        <f t="shared" si="1"/>
        <v>0</v>
      </c>
      <c r="E40" s="80">
        <f>Checkbook!P16</f>
        <v>0</v>
      </c>
      <c r="F40" s="9">
        <f t="shared" si="0"/>
        <v>0</v>
      </c>
    </row>
    <row r="41" spans="1:6" x14ac:dyDescent="0.2">
      <c r="A41" s="10" t="s">
        <v>47</v>
      </c>
      <c r="B41" s="7"/>
      <c r="C41" s="8"/>
      <c r="D41" s="8">
        <f t="shared" si="1"/>
        <v>0</v>
      </c>
      <c r="E41" s="80">
        <f>Checkbook!P17</f>
        <v>0</v>
      </c>
      <c r="F41" s="9">
        <f t="shared" si="0"/>
        <v>0</v>
      </c>
    </row>
    <row r="42" spans="1:6" x14ac:dyDescent="0.2">
      <c r="A42" s="10"/>
      <c r="B42" s="7"/>
      <c r="C42" s="8"/>
      <c r="D42" s="8">
        <f>+C42+B42</f>
        <v>0</v>
      </c>
      <c r="E42" s="80"/>
      <c r="F42" s="9">
        <f t="shared" si="0"/>
        <v>0</v>
      </c>
    </row>
    <row r="43" spans="1:6" ht="13.5" thickBot="1" x14ac:dyDescent="0.25">
      <c r="A43" s="85"/>
      <c r="B43" s="86"/>
      <c r="C43" s="87"/>
      <c r="D43" s="87"/>
      <c r="E43" s="88"/>
      <c r="F43" s="89"/>
    </row>
    <row r="44" spans="1:6" x14ac:dyDescent="0.2">
      <c r="A44" s="12" t="s">
        <v>7</v>
      </c>
      <c r="B44" s="13">
        <f>SUM(B21:B43)</f>
        <v>0</v>
      </c>
      <c r="C44" s="13">
        <f>SUM(C21:C43)</f>
        <v>0</v>
      </c>
      <c r="D44" s="13">
        <f>SUM(D21:D43)</f>
        <v>0</v>
      </c>
      <c r="E44" s="13">
        <f>SUM(E21:E43)</f>
        <v>0</v>
      </c>
      <c r="F44" s="14">
        <f>SUM(F21:F43)</f>
        <v>0</v>
      </c>
    </row>
    <row r="45" spans="1:6" x14ac:dyDescent="0.2">
      <c r="A45" s="15" t="s">
        <v>8</v>
      </c>
      <c r="B45" s="16">
        <v>13</v>
      </c>
      <c r="C45" s="17"/>
      <c r="D45" s="17"/>
      <c r="E45" s="17"/>
      <c r="F45" s="18"/>
    </row>
    <row r="46" spans="1:6" ht="13.5" thickBot="1" x14ac:dyDescent="0.25">
      <c r="A46" s="19" t="s">
        <v>9</v>
      </c>
      <c r="B46" s="20">
        <f>B44/B45</f>
        <v>0</v>
      </c>
      <c r="C46" s="20">
        <v>0</v>
      </c>
      <c r="D46" s="20">
        <f>D44/B45</f>
        <v>0</v>
      </c>
      <c r="E46" s="20">
        <f>E44/B45</f>
        <v>0</v>
      </c>
      <c r="F46" s="21">
        <f>F44/B45</f>
        <v>0</v>
      </c>
    </row>
    <row r="47" spans="1:6" x14ac:dyDescent="0.2">
      <c r="B47" s="22"/>
      <c r="F47" s="23"/>
    </row>
    <row r="48" spans="1:6" x14ac:dyDescent="0.2">
      <c r="A48" s="160"/>
    </row>
    <row r="49" spans="1:1" x14ac:dyDescent="0.2">
      <c r="A49" s="24"/>
    </row>
    <row r="50" spans="1:1" x14ac:dyDescent="0.2">
      <c r="A50" s="24"/>
    </row>
    <row r="51" spans="1:1" x14ac:dyDescent="0.2">
      <c r="A51" s="24"/>
    </row>
    <row r="52" spans="1:1" x14ac:dyDescent="0.2">
      <c r="A52" s="24"/>
    </row>
    <row r="53" spans="1:1" x14ac:dyDescent="0.2">
      <c r="A53" s="24"/>
    </row>
    <row r="54" spans="1:1" x14ac:dyDescent="0.2">
      <c r="A54" s="24"/>
    </row>
  </sheetData>
  <mergeCells count="221">
    <mergeCell ref="CK6:CU6"/>
    <mergeCell ref="BD6:BN6"/>
    <mergeCell ref="BO6:BY6"/>
    <mergeCell ref="A5:K5"/>
    <mergeCell ref="A6:K6"/>
    <mergeCell ref="L6:V6"/>
    <mergeCell ref="W6:AG6"/>
    <mergeCell ref="A15:F15"/>
    <mergeCell ref="BD9:BN9"/>
    <mergeCell ref="BO9:BY9"/>
    <mergeCell ref="BZ8:CJ8"/>
    <mergeCell ref="CK8:CU8"/>
    <mergeCell ref="BO13:BY13"/>
    <mergeCell ref="BZ13:CJ13"/>
    <mergeCell ref="CK13:CU13"/>
    <mergeCell ref="A19:F19"/>
    <mergeCell ref="A16:F16"/>
    <mergeCell ref="A17:F17"/>
    <mergeCell ref="AH6:AR6"/>
    <mergeCell ref="AS6:BC6"/>
    <mergeCell ref="A9:K9"/>
    <mergeCell ref="L9:V9"/>
    <mergeCell ref="W9:AG9"/>
    <mergeCell ref="AH9:AR9"/>
    <mergeCell ref="AS9:BC9"/>
    <mergeCell ref="A11:K11"/>
    <mergeCell ref="L11:V11"/>
    <mergeCell ref="W11:AG11"/>
    <mergeCell ref="AH11:AR11"/>
    <mergeCell ref="AS11:BC11"/>
    <mergeCell ref="II8:IS8"/>
    <mergeCell ref="IT6:IV6"/>
    <mergeCell ref="A7:K7"/>
    <mergeCell ref="L7:V7"/>
    <mergeCell ref="W7:AG7"/>
    <mergeCell ref="AH7:AR7"/>
    <mergeCell ref="AS7:BC7"/>
    <mergeCell ref="BD7:BN7"/>
    <mergeCell ref="BO7:BY7"/>
    <mergeCell ref="BZ7:CJ7"/>
    <mergeCell ref="CK7:CU7"/>
    <mergeCell ref="HB6:HL6"/>
    <mergeCell ref="HM6:HW6"/>
    <mergeCell ref="HX6:IH6"/>
    <mergeCell ref="II6:IS6"/>
    <mergeCell ref="FJ6:FT6"/>
    <mergeCell ref="FU6:GE6"/>
    <mergeCell ref="GF6:GP6"/>
    <mergeCell ref="GQ6:HA6"/>
    <mergeCell ref="DR6:EB6"/>
    <mergeCell ref="EC6:EM6"/>
    <mergeCell ref="EN6:EX6"/>
    <mergeCell ref="EY6:FI6"/>
    <mergeCell ref="BZ6:CJ6"/>
    <mergeCell ref="II7:IS7"/>
    <mergeCell ref="HB7:HL7"/>
    <mergeCell ref="HM7:HW7"/>
    <mergeCell ref="EN7:EX7"/>
    <mergeCell ref="EY7:FI7"/>
    <mergeCell ref="IT7:IV7"/>
    <mergeCell ref="A8:K8"/>
    <mergeCell ref="L8:V8"/>
    <mergeCell ref="W8:AG8"/>
    <mergeCell ref="AH8:AR8"/>
    <mergeCell ref="AS8:BC8"/>
    <mergeCell ref="BD8:BN8"/>
    <mergeCell ref="BO8:BY8"/>
    <mergeCell ref="GF7:GP7"/>
    <mergeCell ref="GQ7:HA7"/>
    <mergeCell ref="FJ7:FT7"/>
    <mergeCell ref="FU7:GE7"/>
    <mergeCell ref="CV7:DF7"/>
    <mergeCell ref="DG7:DQ7"/>
    <mergeCell ref="DR7:EB7"/>
    <mergeCell ref="EC7:EM7"/>
    <mergeCell ref="IT8:IV8"/>
    <mergeCell ref="HM8:HW8"/>
    <mergeCell ref="DR8:EB8"/>
    <mergeCell ref="EC8:EM8"/>
    <mergeCell ref="EN8:EX8"/>
    <mergeCell ref="EY8:FI8"/>
    <mergeCell ref="HX8:IH8"/>
    <mergeCell ref="FJ8:FT8"/>
    <mergeCell ref="FU8:GE8"/>
    <mergeCell ref="GF8:GP8"/>
    <mergeCell ref="GQ8:HA8"/>
    <mergeCell ref="A10:K10"/>
    <mergeCell ref="L10:V10"/>
    <mergeCell ref="W10:AG10"/>
    <mergeCell ref="AH10:AR10"/>
    <mergeCell ref="AS10:BC10"/>
    <mergeCell ref="BD10:BN10"/>
    <mergeCell ref="BO10:BY10"/>
    <mergeCell ref="GF9:GP9"/>
    <mergeCell ref="GQ9:HA9"/>
    <mergeCell ref="EN9:EX9"/>
    <mergeCell ref="EY9:FI9"/>
    <mergeCell ref="FJ9:FT9"/>
    <mergeCell ref="FU9:GE9"/>
    <mergeCell ref="CV9:DF9"/>
    <mergeCell ref="DG9:DQ9"/>
    <mergeCell ref="DR9:EB9"/>
    <mergeCell ref="EC9:EM9"/>
    <mergeCell ref="BZ9:CJ9"/>
    <mergeCell ref="CK9:CU9"/>
    <mergeCell ref="BZ12:CJ12"/>
    <mergeCell ref="CK12:CU12"/>
    <mergeCell ref="CV12:DF12"/>
    <mergeCell ref="BD11:BN11"/>
    <mergeCell ref="BO11:BY11"/>
    <mergeCell ref="BZ11:CJ11"/>
    <mergeCell ref="CK11:CU11"/>
    <mergeCell ref="BZ10:CJ10"/>
    <mergeCell ref="CK10:CU10"/>
    <mergeCell ref="DR13:EB13"/>
    <mergeCell ref="EC13:EM13"/>
    <mergeCell ref="HB10:HL10"/>
    <mergeCell ref="HM10:HW10"/>
    <mergeCell ref="FJ10:FT10"/>
    <mergeCell ref="FU10:GE10"/>
    <mergeCell ref="GF10:GP10"/>
    <mergeCell ref="GQ10:HA10"/>
    <mergeCell ref="DR10:EB10"/>
    <mergeCell ref="EC10:EM10"/>
    <mergeCell ref="EN10:EX10"/>
    <mergeCell ref="EY10:FI10"/>
    <mergeCell ref="IT11:IV11"/>
    <mergeCell ref="A12:K12"/>
    <mergeCell ref="L12:V12"/>
    <mergeCell ref="W12:AG12"/>
    <mergeCell ref="AH12:AR12"/>
    <mergeCell ref="AS12:BC12"/>
    <mergeCell ref="BD12:BN12"/>
    <mergeCell ref="BO12:BY12"/>
    <mergeCell ref="GF11:GP11"/>
    <mergeCell ref="GQ11:HA11"/>
    <mergeCell ref="FJ11:FT11"/>
    <mergeCell ref="FU11:GE11"/>
    <mergeCell ref="CV11:DF11"/>
    <mergeCell ref="DG11:DQ11"/>
    <mergeCell ref="DR11:EB11"/>
    <mergeCell ref="EC11:EM11"/>
    <mergeCell ref="II12:IS12"/>
    <mergeCell ref="FJ12:FT12"/>
    <mergeCell ref="HB11:HL11"/>
    <mergeCell ref="HM11:HW11"/>
    <mergeCell ref="EN11:EX11"/>
    <mergeCell ref="EY11:FI11"/>
    <mergeCell ref="HB12:HL12"/>
    <mergeCell ref="II13:IS13"/>
    <mergeCell ref="IT13:IV13"/>
    <mergeCell ref="A4:K4"/>
    <mergeCell ref="L4:V4"/>
    <mergeCell ref="W4:AG4"/>
    <mergeCell ref="AH4:AR4"/>
    <mergeCell ref="AS4:BC4"/>
    <mergeCell ref="BD4:BN4"/>
    <mergeCell ref="BO4:BY4"/>
    <mergeCell ref="GF13:GP13"/>
    <mergeCell ref="GQ13:HA13"/>
    <mergeCell ref="HB13:HL13"/>
    <mergeCell ref="HM13:HW13"/>
    <mergeCell ref="EN13:EX13"/>
    <mergeCell ref="EY13:FI13"/>
    <mergeCell ref="FJ13:FT13"/>
    <mergeCell ref="FU13:GE13"/>
    <mergeCell ref="CV13:DF13"/>
    <mergeCell ref="DG13:DQ13"/>
    <mergeCell ref="DG12:DQ12"/>
    <mergeCell ref="W13:AG13"/>
    <mergeCell ref="AH13:AR13"/>
    <mergeCell ref="AS13:BC13"/>
    <mergeCell ref="BD13:BN13"/>
    <mergeCell ref="CV8:DF8"/>
    <mergeCell ref="DG8:DQ8"/>
    <mergeCell ref="HX7:IH7"/>
    <mergeCell ref="CV6:DF6"/>
    <mergeCell ref="DG6:DQ6"/>
    <mergeCell ref="IT4:IV4"/>
    <mergeCell ref="HB4:HL4"/>
    <mergeCell ref="HM12:HW12"/>
    <mergeCell ref="DR12:EB12"/>
    <mergeCell ref="EC12:EM12"/>
    <mergeCell ref="EN12:EX12"/>
    <mergeCell ref="EY12:FI12"/>
    <mergeCell ref="FU12:GE12"/>
    <mergeCell ref="GF12:GP12"/>
    <mergeCell ref="GQ12:HA12"/>
    <mergeCell ref="HX10:IH10"/>
    <mergeCell ref="II10:IS10"/>
    <mergeCell ref="II11:IS11"/>
    <mergeCell ref="II9:IS9"/>
    <mergeCell ref="IT9:IV9"/>
    <mergeCell ref="HB9:HL9"/>
    <mergeCell ref="HM9:HW9"/>
    <mergeCell ref="IT10:IV10"/>
    <mergeCell ref="HB8:HL8"/>
    <mergeCell ref="HM4:HW4"/>
    <mergeCell ref="HX4:IH4"/>
    <mergeCell ref="II4:IS4"/>
    <mergeCell ref="FJ4:FT4"/>
    <mergeCell ref="FU4:GE4"/>
    <mergeCell ref="GF4:GP4"/>
    <mergeCell ref="GQ4:HA4"/>
    <mergeCell ref="IT12:IV12"/>
    <mergeCell ref="A13:K13"/>
    <mergeCell ref="L13:V13"/>
    <mergeCell ref="DR4:EB4"/>
    <mergeCell ref="EC4:EM4"/>
    <mergeCell ref="EN4:EX4"/>
    <mergeCell ref="EY4:FI4"/>
    <mergeCell ref="BZ4:CJ4"/>
    <mergeCell ref="CK4:CU4"/>
    <mergeCell ref="CV4:DF4"/>
    <mergeCell ref="DG4:DQ4"/>
    <mergeCell ref="HX13:IH13"/>
    <mergeCell ref="HX12:IH12"/>
    <mergeCell ref="HX11:IH11"/>
    <mergeCell ref="CV10:DF10"/>
    <mergeCell ref="DG10:DQ10"/>
    <mergeCell ref="HX9:IH9"/>
  </mergeCells>
  <phoneticPr fontId="2" type="noConversion"/>
  <printOptions horizontalCentered="1"/>
  <pageMargins left="0.5" right="0.5" top="0.75" bottom="0.75" header="0.5" footer="0.5"/>
  <pageSetup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P66"/>
  <sheetViews>
    <sheetView topLeftCell="H3" zoomScale="115" zoomScaleNormal="115" workbookViewId="0">
      <selection activeCell="F13" sqref="F13"/>
    </sheetView>
  </sheetViews>
  <sheetFormatPr defaultRowHeight="12.75" x14ac:dyDescent="0.2"/>
  <cols>
    <col min="1" max="1" width="17.5703125" bestFit="1" customWidth="1"/>
    <col min="2" max="2" width="13" customWidth="1"/>
    <col min="3" max="3" width="8.7109375" style="31" customWidth="1"/>
    <col min="4" max="4" width="8.7109375" style="138" customWidth="1"/>
    <col min="5" max="5" width="11.85546875" style="138" customWidth="1"/>
    <col min="6" max="6" width="15.5703125" style="147" customWidth="1"/>
    <col min="7" max="7" width="2.42578125" customWidth="1"/>
    <col min="8" max="8" width="48.85546875" customWidth="1"/>
    <col min="9" max="9" width="9.140625" style="35"/>
    <col min="10" max="10" width="14.5703125" style="32" bestFit="1" customWidth="1"/>
    <col min="11" max="11" width="3.7109375" style="33" customWidth="1"/>
    <col min="12" max="12" width="10.85546875" bestFit="1" customWidth="1"/>
    <col min="13" max="13" width="10.85546875" style="34" bestFit="1" customWidth="1"/>
    <col min="14" max="14" width="3" customWidth="1"/>
    <col min="15" max="15" width="21.140625" bestFit="1" customWidth="1"/>
    <col min="16" max="16" width="10.42578125" customWidth="1"/>
  </cols>
  <sheetData>
    <row r="1" spans="1:16" ht="23.25" x14ac:dyDescent="0.35">
      <c r="A1" s="179" t="s">
        <v>59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</row>
    <row r="2" spans="1:16" ht="23.25" x14ac:dyDescent="0.35">
      <c r="A2" s="179" t="s">
        <v>46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</row>
    <row r="3" spans="1:16" x14ac:dyDescent="0.2">
      <c r="A3" s="29"/>
      <c r="B3" s="30"/>
    </row>
    <row r="4" spans="1:16" x14ac:dyDescent="0.2">
      <c r="A4" s="180" t="s">
        <v>26</v>
      </c>
      <c r="B4" s="181"/>
      <c r="C4" s="181"/>
      <c r="D4" s="182"/>
      <c r="E4" s="163"/>
      <c r="F4" s="183" t="s">
        <v>45</v>
      </c>
      <c r="G4" s="36"/>
      <c r="H4" s="37"/>
      <c r="I4" s="38"/>
      <c r="J4" s="39"/>
      <c r="K4" s="39"/>
      <c r="L4" s="40"/>
      <c r="M4" s="41"/>
      <c r="O4" t="s">
        <v>52</v>
      </c>
      <c r="P4" t="s">
        <v>53</v>
      </c>
    </row>
    <row r="5" spans="1:16" ht="12.75" customHeight="1" x14ac:dyDescent="0.2">
      <c r="A5" s="186" t="s">
        <v>27</v>
      </c>
      <c r="B5" s="188" t="s">
        <v>38</v>
      </c>
      <c r="C5" s="190" t="s">
        <v>50</v>
      </c>
      <c r="D5" s="192" t="s">
        <v>51</v>
      </c>
      <c r="E5" s="194" t="s">
        <v>49</v>
      </c>
      <c r="F5" s="184"/>
      <c r="G5" s="43"/>
      <c r="H5" s="44"/>
      <c r="I5" s="42"/>
      <c r="J5" s="45"/>
      <c r="K5" s="45"/>
      <c r="L5" s="46"/>
      <c r="M5" s="47"/>
    </row>
    <row r="6" spans="1:16" x14ac:dyDescent="0.2">
      <c r="A6" s="187"/>
      <c r="B6" s="189"/>
      <c r="C6" s="191"/>
      <c r="D6" s="193"/>
      <c r="E6" s="194"/>
      <c r="F6" s="185"/>
      <c r="G6" s="43"/>
      <c r="H6" s="44" t="s">
        <v>28</v>
      </c>
      <c r="I6" s="42" t="s">
        <v>29</v>
      </c>
      <c r="J6" s="45" t="s">
        <v>52</v>
      </c>
      <c r="K6" s="45"/>
      <c r="L6" s="46" t="s">
        <v>30</v>
      </c>
      <c r="M6" s="47" t="s">
        <v>31</v>
      </c>
      <c r="O6" s="83"/>
    </row>
    <row r="7" spans="1:16" x14ac:dyDescent="0.2">
      <c r="A7" s="92"/>
      <c r="B7" s="95"/>
      <c r="C7" s="62"/>
      <c r="D7" s="145">
        <v>0</v>
      </c>
      <c r="E7" s="145">
        <f>B7-C7</f>
        <v>0</v>
      </c>
      <c r="F7" s="148">
        <f>M66/15</f>
        <v>0</v>
      </c>
      <c r="H7" s="49" t="s">
        <v>32</v>
      </c>
      <c r="I7" s="50"/>
      <c r="J7" s="51"/>
      <c r="K7" s="51"/>
      <c r="L7" s="52">
        <f>C41</f>
        <v>0</v>
      </c>
      <c r="M7" s="53">
        <f>SUM(L7)</f>
        <v>0</v>
      </c>
      <c r="O7" s="83"/>
    </row>
    <row r="8" spans="1:16" x14ac:dyDescent="0.2">
      <c r="A8" s="91"/>
      <c r="B8" s="96"/>
      <c r="C8" s="55"/>
      <c r="D8" s="139">
        <v>0</v>
      </c>
      <c r="E8" s="145">
        <f t="shared" ref="E8:E21" si="0">B8-C8</f>
        <v>0</v>
      </c>
      <c r="F8" s="148">
        <f>M66/15</f>
        <v>0</v>
      </c>
      <c r="H8" s="65"/>
      <c r="I8" s="164"/>
      <c r="J8" s="51"/>
      <c r="K8" s="58"/>
      <c r="L8" s="59"/>
      <c r="M8" s="53">
        <f>M7+L8</f>
        <v>0</v>
      </c>
      <c r="N8" s="60"/>
      <c r="O8" s="83"/>
    </row>
    <row r="9" spans="1:16" x14ac:dyDescent="0.2">
      <c r="A9" s="48"/>
      <c r="B9" s="94"/>
      <c r="C9" s="62"/>
      <c r="D9" s="140">
        <v>0</v>
      </c>
      <c r="E9" s="145">
        <f t="shared" si="0"/>
        <v>0</v>
      </c>
      <c r="F9" s="148">
        <f>M66/15</f>
        <v>0</v>
      </c>
      <c r="H9" s="65"/>
      <c r="I9" s="56"/>
      <c r="J9" s="63"/>
      <c r="K9" s="63"/>
      <c r="L9" s="64"/>
      <c r="M9" s="53">
        <f t="shared" ref="M9:M65" si="1">M8+L9</f>
        <v>0</v>
      </c>
      <c r="O9" s="10"/>
    </row>
    <row r="10" spans="1:16" x14ac:dyDescent="0.2">
      <c r="A10" s="54"/>
      <c r="B10" s="93"/>
      <c r="C10" s="55"/>
      <c r="D10" s="139">
        <v>0</v>
      </c>
      <c r="E10" s="145">
        <f t="shared" si="0"/>
        <v>0</v>
      </c>
      <c r="F10" s="148">
        <f>M66/15</f>
        <v>0</v>
      </c>
      <c r="H10" s="65"/>
      <c r="I10" s="50"/>
      <c r="J10" s="51"/>
      <c r="K10" s="51"/>
      <c r="L10" s="52">
        <v>0</v>
      </c>
      <c r="M10" s="53">
        <f t="shared" si="1"/>
        <v>0</v>
      </c>
      <c r="N10" s="60"/>
      <c r="O10" s="83"/>
    </row>
    <row r="11" spans="1:16" x14ac:dyDescent="0.2">
      <c r="A11" s="61"/>
      <c r="B11" s="61"/>
      <c r="C11" s="62"/>
      <c r="D11" s="140">
        <v>0</v>
      </c>
      <c r="E11" s="145">
        <f t="shared" si="0"/>
        <v>0</v>
      </c>
      <c r="F11" s="148">
        <f>M66/15</f>
        <v>0</v>
      </c>
      <c r="H11" s="65"/>
      <c r="I11" s="50"/>
      <c r="J11" s="51"/>
      <c r="K11" s="51"/>
      <c r="L11" s="52">
        <v>0</v>
      </c>
      <c r="M11" s="53">
        <f t="shared" si="1"/>
        <v>0</v>
      </c>
      <c r="N11" s="60"/>
    </row>
    <row r="12" spans="1:16" x14ac:dyDescent="0.2">
      <c r="A12" s="54"/>
      <c r="B12" s="54"/>
      <c r="C12" s="55"/>
      <c r="D12" s="139">
        <v>0</v>
      </c>
      <c r="E12" s="145">
        <f t="shared" si="0"/>
        <v>0</v>
      </c>
      <c r="F12" s="148">
        <f>M66/15</f>
        <v>0</v>
      </c>
      <c r="H12" s="65"/>
      <c r="I12" s="50"/>
      <c r="J12" s="51"/>
      <c r="K12" s="51"/>
      <c r="L12" s="52">
        <v>0</v>
      </c>
      <c r="M12" s="53">
        <f t="shared" si="1"/>
        <v>0</v>
      </c>
      <c r="N12" s="60"/>
    </row>
    <row r="13" spans="1:16" x14ac:dyDescent="0.2">
      <c r="A13" s="61"/>
      <c r="B13" s="61"/>
      <c r="C13" s="62"/>
      <c r="D13" s="140">
        <v>0</v>
      </c>
      <c r="E13" s="145">
        <f t="shared" si="0"/>
        <v>0</v>
      </c>
      <c r="F13" s="148">
        <f>M66/15</f>
        <v>0</v>
      </c>
      <c r="H13" s="65"/>
      <c r="I13" s="50"/>
      <c r="J13" s="51"/>
      <c r="K13" s="51"/>
      <c r="L13" s="52">
        <v>0</v>
      </c>
      <c r="M13" s="53">
        <f t="shared" si="1"/>
        <v>0</v>
      </c>
      <c r="N13" s="60"/>
    </row>
    <row r="14" spans="1:16" x14ac:dyDescent="0.2">
      <c r="A14" s="54"/>
      <c r="B14" s="54"/>
      <c r="C14" s="55"/>
      <c r="D14" s="139">
        <v>0</v>
      </c>
      <c r="E14" s="145">
        <f t="shared" si="0"/>
        <v>0</v>
      </c>
      <c r="F14" s="148">
        <f>M66/15</f>
        <v>0</v>
      </c>
      <c r="H14" s="65"/>
      <c r="I14" s="50"/>
      <c r="J14" s="51"/>
      <c r="K14" s="51"/>
      <c r="L14" s="52">
        <v>0</v>
      </c>
      <c r="M14" s="53">
        <f t="shared" si="1"/>
        <v>0</v>
      </c>
      <c r="N14" s="60"/>
    </row>
    <row r="15" spans="1:16" x14ac:dyDescent="0.2">
      <c r="A15" s="61"/>
      <c r="B15" s="61"/>
      <c r="C15" s="62"/>
      <c r="D15" s="140">
        <v>0</v>
      </c>
      <c r="E15" s="145">
        <f t="shared" si="0"/>
        <v>0</v>
      </c>
      <c r="F15" s="148">
        <f>M66/15</f>
        <v>0</v>
      </c>
      <c r="H15" s="65"/>
      <c r="I15" s="50"/>
      <c r="J15" s="51"/>
      <c r="K15" s="51"/>
      <c r="L15" s="52">
        <v>0</v>
      </c>
      <c r="M15" s="53">
        <f t="shared" si="1"/>
        <v>0</v>
      </c>
      <c r="N15" s="60"/>
    </row>
    <row r="16" spans="1:16" x14ac:dyDescent="0.2">
      <c r="A16" s="54"/>
      <c r="B16" s="54"/>
      <c r="C16" s="55"/>
      <c r="D16" s="139">
        <v>0</v>
      </c>
      <c r="E16" s="145">
        <f t="shared" si="0"/>
        <v>0</v>
      </c>
      <c r="F16" s="148">
        <f>M66/15</f>
        <v>0</v>
      </c>
      <c r="H16" s="65"/>
      <c r="I16" s="50"/>
      <c r="J16" s="51"/>
      <c r="K16" s="51"/>
      <c r="L16" s="52">
        <v>0</v>
      </c>
      <c r="M16" s="53">
        <f t="shared" si="1"/>
        <v>0</v>
      </c>
      <c r="N16" s="60"/>
    </row>
    <row r="17" spans="1:16" x14ac:dyDescent="0.2">
      <c r="A17" s="61"/>
      <c r="B17" s="61"/>
      <c r="C17" s="62"/>
      <c r="D17" s="140">
        <v>0</v>
      </c>
      <c r="E17" s="145">
        <f t="shared" si="0"/>
        <v>0</v>
      </c>
      <c r="F17" s="148">
        <f>M66/15</f>
        <v>0</v>
      </c>
      <c r="H17" s="65"/>
      <c r="I17" s="56"/>
      <c r="J17" s="57"/>
      <c r="K17" s="58"/>
      <c r="L17" s="59">
        <v>0</v>
      </c>
      <c r="M17" s="53">
        <f t="shared" si="1"/>
        <v>0</v>
      </c>
      <c r="N17" s="60"/>
      <c r="P17" s="23">
        <f>-L8</f>
        <v>0</v>
      </c>
    </row>
    <row r="18" spans="1:16" x14ac:dyDescent="0.2">
      <c r="A18" s="54"/>
      <c r="B18" s="54"/>
      <c r="C18" s="55"/>
      <c r="D18" s="139">
        <v>0</v>
      </c>
      <c r="E18" s="145">
        <f t="shared" si="0"/>
        <v>0</v>
      </c>
      <c r="F18" s="148">
        <f>M66/15</f>
        <v>0</v>
      </c>
      <c r="H18" s="65"/>
      <c r="I18" s="56"/>
      <c r="J18" s="57"/>
      <c r="K18" s="58"/>
      <c r="L18" s="59">
        <v>0</v>
      </c>
      <c r="M18" s="53">
        <f t="shared" si="1"/>
        <v>0</v>
      </c>
      <c r="N18" s="60"/>
    </row>
    <row r="19" spans="1:16" x14ac:dyDescent="0.2">
      <c r="A19" s="61"/>
      <c r="B19" s="61"/>
      <c r="C19" s="62"/>
      <c r="D19" s="140">
        <v>0</v>
      </c>
      <c r="E19" s="145">
        <f t="shared" si="0"/>
        <v>0</v>
      </c>
      <c r="F19" s="148">
        <f>M66/15</f>
        <v>0</v>
      </c>
      <c r="H19" s="65"/>
      <c r="I19" s="56"/>
      <c r="J19" s="57"/>
      <c r="K19" s="58"/>
      <c r="L19" s="59">
        <v>0</v>
      </c>
      <c r="M19" s="53">
        <f t="shared" si="1"/>
        <v>0</v>
      </c>
      <c r="N19" s="60"/>
    </row>
    <row r="20" spans="1:16" x14ac:dyDescent="0.2">
      <c r="A20" s="54"/>
      <c r="B20" s="54"/>
      <c r="C20" s="55"/>
      <c r="D20" s="139">
        <v>0</v>
      </c>
      <c r="E20" s="145">
        <f t="shared" si="0"/>
        <v>0</v>
      </c>
      <c r="F20" s="148">
        <f>M66/15</f>
        <v>0</v>
      </c>
      <c r="H20" s="65"/>
      <c r="I20" s="56"/>
      <c r="J20" s="57"/>
      <c r="K20" s="58"/>
      <c r="L20" s="59">
        <v>0</v>
      </c>
      <c r="M20" s="53">
        <f t="shared" si="1"/>
        <v>0</v>
      </c>
      <c r="N20" s="60"/>
    </row>
    <row r="21" spans="1:16" x14ac:dyDescent="0.2">
      <c r="A21" s="61"/>
      <c r="B21" s="61"/>
      <c r="C21" s="62"/>
      <c r="D21" s="140">
        <v>0</v>
      </c>
      <c r="E21" s="145">
        <f t="shared" si="0"/>
        <v>0</v>
      </c>
      <c r="F21" s="148">
        <f>M66/15</f>
        <v>0</v>
      </c>
      <c r="H21" s="65"/>
      <c r="I21" s="50"/>
      <c r="J21" s="51"/>
      <c r="K21" s="51"/>
      <c r="L21" s="52">
        <v>0</v>
      </c>
      <c r="M21" s="53">
        <f t="shared" si="1"/>
        <v>0</v>
      </c>
      <c r="N21" s="60"/>
    </row>
    <row r="22" spans="1:16" x14ac:dyDescent="0.2">
      <c r="A22" s="54"/>
      <c r="B22" s="54"/>
      <c r="C22" s="161"/>
      <c r="D22" s="139"/>
      <c r="E22" s="145"/>
      <c r="F22" s="148"/>
      <c r="H22" s="65"/>
      <c r="I22" s="56"/>
      <c r="J22" s="57"/>
      <c r="K22" s="58"/>
      <c r="L22" s="162">
        <v>0</v>
      </c>
      <c r="M22" s="53">
        <f>M21-L22</f>
        <v>0</v>
      </c>
      <c r="N22" s="60"/>
    </row>
    <row r="23" spans="1:16" x14ac:dyDescent="0.2">
      <c r="A23" s="92"/>
      <c r="B23" s="95"/>
      <c r="C23" s="62"/>
      <c r="D23" s="140"/>
      <c r="E23" s="140"/>
      <c r="F23" s="150"/>
      <c r="H23" s="65"/>
      <c r="I23" s="56"/>
      <c r="J23" s="57"/>
      <c r="K23" s="58"/>
      <c r="L23" s="162">
        <v>0</v>
      </c>
      <c r="M23" s="53">
        <f>M22-L23</f>
        <v>0</v>
      </c>
      <c r="N23" s="60"/>
      <c r="O23" s="169"/>
    </row>
    <row r="24" spans="1:16" x14ac:dyDescent="0.2">
      <c r="A24" s="91"/>
      <c r="B24" s="96"/>
      <c r="C24" s="55"/>
      <c r="D24" s="139"/>
      <c r="E24" s="139"/>
      <c r="F24" s="149"/>
      <c r="H24" s="65"/>
      <c r="I24" s="56"/>
      <c r="J24" s="57"/>
      <c r="K24" s="58"/>
      <c r="L24" s="52">
        <v>0</v>
      </c>
      <c r="M24" s="53">
        <f t="shared" si="1"/>
        <v>0</v>
      </c>
      <c r="N24" s="60"/>
    </row>
    <row r="25" spans="1:16" x14ac:dyDescent="0.2">
      <c r="A25" s="48"/>
      <c r="B25" s="94"/>
      <c r="C25" s="62"/>
      <c r="D25" s="140"/>
      <c r="E25" s="140"/>
      <c r="F25" s="150"/>
      <c r="H25" s="65"/>
      <c r="I25" s="56"/>
      <c r="J25" s="57"/>
      <c r="K25" s="58"/>
      <c r="L25" s="59">
        <v>0</v>
      </c>
      <c r="M25" s="53">
        <f t="shared" si="1"/>
        <v>0</v>
      </c>
      <c r="N25" s="60"/>
    </row>
    <row r="26" spans="1:16" x14ac:dyDescent="0.2">
      <c r="A26" s="54"/>
      <c r="B26" s="93"/>
      <c r="C26" s="55"/>
      <c r="D26" s="139"/>
      <c r="E26" s="139"/>
      <c r="F26" s="149">
        <f>SUM(F7:F22)+F24</f>
        <v>0</v>
      </c>
      <c r="H26" s="65"/>
      <c r="I26" s="56"/>
      <c r="J26" s="57"/>
      <c r="K26" s="58"/>
      <c r="L26" s="59"/>
      <c r="M26" s="53">
        <f t="shared" si="1"/>
        <v>0</v>
      </c>
      <c r="N26" s="60"/>
    </row>
    <row r="27" spans="1:16" x14ac:dyDescent="0.2">
      <c r="A27" s="61"/>
      <c r="B27" s="61"/>
      <c r="C27" s="62"/>
      <c r="D27" s="140"/>
      <c r="E27" s="140"/>
      <c r="F27" s="150"/>
      <c r="H27" s="65"/>
      <c r="I27" s="56"/>
      <c r="J27" s="57"/>
      <c r="K27" s="58"/>
      <c r="L27" s="59"/>
      <c r="M27" s="53">
        <f t="shared" si="1"/>
        <v>0</v>
      </c>
      <c r="N27" s="60"/>
    </row>
    <row r="28" spans="1:16" x14ac:dyDescent="0.2">
      <c r="A28" s="54"/>
      <c r="B28" s="54"/>
      <c r="C28" s="55"/>
      <c r="D28" s="139"/>
      <c r="E28" s="139"/>
      <c r="F28" s="149"/>
      <c r="H28" s="136"/>
      <c r="I28" s="56"/>
      <c r="J28" s="57"/>
      <c r="K28" s="58"/>
      <c r="L28" s="59"/>
      <c r="M28" s="53">
        <f t="shared" si="1"/>
        <v>0</v>
      </c>
      <c r="N28" s="60"/>
    </row>
    <row r="29" spans="1:16" x14ac:dyDescent="0.2">
      <c r="A29" s="61"/>
      <c r="B29" s="61"/>
      <c r="C29" s="62"/>
      <c r="D29" s="140"/>
      <c r="E29" s="140"/>
      <c r="F29" s="150"/>
      <c r="H29" s="65"/>
      <c r="I29" s="50"/>
      <c r="J29" s="51"/>
      <c r="K29" s="51"/>
      <c r="L29" s="52"/>
      <c r="M29" s="53">
        <f t="shared" si="1"/>
        <v>0</v>
      </c>
      <c r="N29" s="60"/>
    </row>
    <row r="30" spans="1:16" x14ac:dyDescent="0.2">
      <c r="A30" s="54"/>
      <c r="B30" s="54"/>
      <c r="C30" s="55"/>
      <c r="D30" s="139"/>
      <c r="E30" s="139"/>
      <c r="F30" s="149"/>
      <c r="H30" s="65"/>
      <c r="I30" s="50"/>
      <c r="J30" s="51"/>
      <c r="K30" s="51"/>
      <c r="L30" s="52"/>
      <c r="M30" s="53">
        <f t="shared" si="1"/>
        <v>0</v>
      </c>
      <c r="N30" s="60"/>
    </row>
    <row r="31" spans="1:16" x14ac:dyDescent="0.2">
      <c r="A31" s="61"/>
      <c r="B31" s="61"/>
      <c r="C31" s="62"/>
      <c r="D31" s="140"/>
      <c r="E31" s="140"/>
      <c r="F31" s="150"/>
      <c r="H31" s="65"/>
      <c r="I31" s="50"/>
      <c r="J31" s="51"/>
      <c r="K31" s="51"/>
      <c r="L31" s="52"/>
      <c r="M31" s="53">
        <f t="shared" si="1"/>
        <v>0</v>
      </c>
      <c r="N31" s="60"/>
    </row>
    <row r="32" spans="1:16" x14ac:dyDescent="0.2">
      <c r="A32" s="54"/>
      <c r="B32" s="54"/>
      <c r="C32" s="55"/>
      <c r="D32" s="139"/>
      <c r="E32" s="139"/>
      <c r="F32" s="149"/>
      <c r="H32" s="65"/>
      <c r="I32" s="50"/>
      <c r="J32" s="51"/>
      <c r="K32" s="51"/>
      <c r="L32" s="52"/>
      <c r="M32" s="53">
        <f t="shared" si="1"/>
        <v>0</v>
      </c>
      <c r="N32" s="60"/>
    </row>
    <row r="33" spans="1:16" x14ac:dyDescent="0.2">
      <c r="A33" s="61"/>
      <c r="B33" s="61"/>
      <c r="C33" s="62"/>
      <c r="D33" s="140"/>
      <c r="E33" s="140"/>
      <c r="F33" s="150"/>
      <c r="H33" s="65"/>
      <c r="I33" s="56"/>
      <c r="J33" s="57"/>
      <c r="K33" s="58"/>
      <c r="L33" s="59"/>
      <c r="M33" s="53">
        <f t="shared" si="1"/>
        <v>0</v>
      </c>
      <c r="N33" s="60"/>
    </row>
    <row r="34" spans="1:16" x14ac:dyDescent="0.2">
      <c r="A34" s="54"/>
      <c r="B34" s="54"/>
      <c r="C34" s="55"/>
      <c r="D34" s="139"/>
      <c r="E34" s="139"/>
      <c r="F34" s="149"/>
      <c r="H34" s="65"/>
      <c r="I34" s="56"/>
      <c r="J34" s="51"/>
      <c r="K34" s="58"/>
      <c r="L34" s="59"/>
      <c r="M34" s="53">
        <f t="shared" si="1"/>
        <v>0</v>
      </c>
      <c r="N34" s="60"/>
    </row>
    <row r="35" spans="1:16" x14ac:dyDescent="0.2">
      <c r="A35" s="61"/>
      <c r="B35" s="61"/>
      <c r="C35" s="62"/>
      <c r="D35" s="140"/>
      <c r="E35" s="140"/>
      <c r="F35" s="150"/>
      <c r="H35" s="65"/>
      <c r="I35" s="56"/>
      <c r="J35" s="51"/>
      <c r="K35" s="58"/>
      <c r="L35" s="146"/>
      <c r="M35" s="53">
        <f t="shared" si="1"/>
        <v>0</v>
      </c>
    </row>
    <row r="36" spans="1:16" x14ac:dyDescent="0.2">
      <c r="A36" s="54"/>
      <c r="B36" s="54"/>
      <c r="C36" s="55"/>
      <c r="D36" s="139"/>
      <c r="E36" s="139"/>
      <c r="F36" s="149"/>
      <c r="H36" s="65"/>
      <c r="I36" s="56"/>
      <c r="J36" s="51"/>
      <c r="K36" s="58"/>
      <c r="L36" s="146"/>
      <c r="M36" s="53">
        <f t="shared" si="1"/>
        <v>0</v>
      </c>
      <c r="N36" s="60"/>
    </row>
    <row r="37" spans="1:16" x14ac:dyDescent="0.2">
      <c r="A37" s="61"/>
      <c r="B37" s="61"/>
      <c r="C37" s="62"/>
      <c r="D37" s="140"/>
      <c r="E37" s="140"/>
      <c r="F37" s="150"/>
      <c r="H37" s="65"/>
      <c r="I37" s="56"/>
      <c r="J37" s="51"/>
      <c r="K37" s="58"/>
      <c r="L37" s="146"/>
      <c r="M37" s="53">
        <f t="shared" si="1"/>
        <v>0</v>
      </c>
      <c r="N37" s="60"/>
    </row>
    <row r="38" spans="1:16" x14ac:dyDescent="0.2">
      <c r="A38" s="54"/>
      <c r="B38" s="54"/>
      <c r="C38" s="55"/>
      <c r="D38" s="139"/>
      <c r="E38" s="139"/>
      <c r="F38" s="149"/>
      <c r="H38" s="65"/>
      <c r="I38" s="56"/>
      <c r="J38" s="51"/>
      <c r="K38" s="58"/>
      <c r="L38" s="59"/>
      <c r="M38" s="53">
        <f t="shared" si="1"/>
        <v>0</v>
      </c>
      <c r="N38" s="60"/>
    </row>
    <row r="39" spans="1:16" x14ac:dyDescent="0.2">
      <c r="A39" s="61"/>
      <c r="B39" s="61"/>
      <c r="C39" s="62"/>
      <c r="D39" s="140"/>
      <c r="E39" s="140"/>
      <c r="F39" s="150"/>
      <c r="H39" s="65"/>
      <c r="I39" s="56"/>
      <c r="J39" s="51"/>
      <c r="K39" s="58"/>
      <c r="L39" s="59"/>
      <c r="M39" s="53">
        <f t="shared" si="1"/>
        <v>0</v>
      </c>
      <c r="N39" s="60"/>
    </row>
    <row r="40" spans="1:16" ht="13.5" thickBot="1" x14ac:dyDescent="0.25">
      <c r="A40" s="97"/>
      <c r="B40" s="97"/>
      <c r="C40" s="98"/>
      <c r="D40" s="141"/>
      <c r="E40" s="139"/>
      <c r="F40" s="151"/>
      <c r="H40" s="65"/>
      <c r="I40" s="56"/>
      <c r="J40" s="51"/>
      <c r="K40" s="58"/>
      <c r="L40" s="59"/>
      <c r="M40" s="53">
        <f t="shared" si="1"/>
        <v>0</v>
      </c>
      <c r="N40" s="60"/>
    </row>
    <row r="41" spans="1:16" x14ac:dyDescent="0.2">
      <c r="A41" s="54"/>
      <c r="B41" s="55">
        <f>SUM(B3:B40)</f>
        <v>0</v>
      </c>
      <c r="C41" s="55">
        <f>SUM(C3:C40)</f>
        <v>0</v>
      </c>
      <c r="D41" s="142">
        <f>SUM(D3:D40)</f>
        <v>0</v>
      </c>
      <c r="E41" s="165"/>
      <c r="F41" s="152"/>
      <c r="G41" s="66"/>
      <c r="H41" s="65"/>
      <c r="I41" s="56"/>
      <c r="J41" s="51"/>
      <c r="K41" s="58"/>
      <c r="L41" s="59"/>
      <c r="M41" s="53">
        <f t="shared" si="1"/>
        <v>0</v>
      </c>
      <c r="N41" s="60"/>
    </row>
    <row r="42" spans="1:16" x14ac:dyDescent="0.2">
      <c r="A42" s="68"/>
      <c r="B42" s="68"/>
      <c r="C42" s="69"/>
      <c r="D42" s="143"/>
      <c r="E42" s="166"/>
      <c r="F42" s="153"/>
      <c r="H42" s="65"/>
      <c r="I42" s="56"/>
      <c r="J42" s="51"/>
      <c r="K42" s="58"/>
      <c r="L42" s="59"/>
      <c r="M42" s="53">
        <f t="shared" si="1"/>
        <v>0</v>
      </c>
      <c r="N42" s="60"/>
    </row>
    <row r="43" spans="1:16" x14ac:dyDescent="0.2">
      <c r="H43" s="65"/>
      <c r="I43" s="56"/>
      <c r="J43" s="51"/>
      <c r="K43" s="58"/>
      <c r="L43" s="59"/>
      <c r="M43" s="53">
        <f t="shared" si="1"/>
        <v>0</v>
      </c>
      <c r="N43" s="60"/>
      <c r="O43" s="60"/>
      <c r="P43" s="60"/>
    </row>
    <row r="44" spans="1:16" x14ac:dyDescent="0.2">
      <c r="H44" s="65"/>
      <c r="I44" s="56"/>
      <c r="J44" s="51"/>
      <c r="K44" s="58"/>
      <c r="L44" s="67"/>
      <c r="M44" s="53">
        <f t="shared" si="1"/>
        <v>0</v>
      </c>
    </row>
    <row r="45" spans="1:16" x14ac:dyDescent="0.2">
      <c r="H45" s="65"/>
      <c r="I45" s="56"/>
      <c r="J45" s="51"/>
      <c r="K45" s="58"/>
      <c r="L45" s="67"/>
      <c r="M45" s="53">
        <f t="shared" si="1"/>
        <v>0</v>
      </c>
    </row>
    <row r="46" spans="1:16" x14ac:dyDescent="0.2">
      <c r="H46" s="65"/>
      <c r="I46" s="56"/>
      <c r="J46" s="51"/>
      <c r="K46" s="58"/>
      <c r="L46" s="59"/>
      <c r="M46" s="53">
        <f t="shared" si="1"/>
        <v>0</v>
      </c>
    </row>
    <row r="47" spans="1:16" x14ac:dyDescent="0.2">
      <c r="H47" s="65"/>
      <c r="I47" s="56"/>
      <c r="J47" s="51"/>
      <c r="K47" s="70"/>
      <c r="L47" s="59"/>
      <c r="M47" s="53">
        <f t="shared" si="1"/>
        <v>0</v>
      </c>
    </row>
    <row r="48" spans="1:16" x14ac:dyDescent="0.2">
      <c r="H48" s="65"/>
      <c r="I48" s="56"/>
      <c r="J48" s="51"/>
      <c r="K48" s="73"/>
      <c r="L48" s="67"/>
      <c r="M48" s="53">
        <f t="shared" si="1"/>
        <v>0</v>
      </c>
    </row>
    <row r="49" spans="3:14" x14ac:dyDescent="0.2">
      <c r="H49" s="65"/>
      <c r="I49" s="56"/>
      <c r="J49" s="51"/>
      <c r="K49" s="73"/>
      <c r="L49" s="67"/>
      <c r="M49" s="53">
        <f t="shared" si="1"/>
        <v>0</v>
      </c>
    </row>
    <row r="50" spans="3:14" x14ac:dyDescent="0.2">
      <c r="H50" s="65"/>
      <c r="I50" s="56"/>
      <c r="J50" s="51"/>
      <c r="K50" s="73"/>
      <c r="L50" s="67"/>
      <c r="M50" s="53">
        <f t="shared" si="1"/>
        <v>0</v>
      </c>
      <c r="N50" s="156"/>
    </row>
    <row r="51" spans="3:14" x14ac:dyDescent="0.2">
      <c r="H51" s="65"/>
      <c r="I51" s="56"/>
      <c r="J51" s="51"/>
      <c r="K51" s="73"/>
      <c r="L51" s="67"/>
      <c r="M51" s="53">
        <f t="shared" si="1"/>
        <v>0</v>
      </c>
    </row>
    <row r="52" spans="3:14" x14ac:dyDescent="0.2">
      <c r="H52" s="65"/>
      <c r="I52" s="56"/>
      <c r="J52" s="57"/>
      <c r="K52" s="58"/>
      <c r="L52" s="59"/>
      <c r="M52" s="53">
        <f t="shared" si="1"/>
        <v>0</v>
      </c>
    </row>
    <row r="53" spans="3:14" x14ac:dyDescent="0.2">
      <c r="H53" s="61"/>
      <c r="I53" s="71"/>
      <c r="J53" s="72"/>
      <c r="K53" s="73"/>
      <c r="L53" s="61"/>
      <c r="M53" s="53">
        <f t="shared" si="1"/>
        <v>0</v>
      </c>
    </row>
    <row r="54" spans="3:14" x14ac:dyDescent="0.2">
      <c r="H54" s="61"/>
      <c r="I54" s="71"/>
      <c r="J54" s="155" t="s">
        <v>42</v>
      </c>
      <c r="K54" s="73"/>
      <c r="L54" s="61"/>
      <c r="M54" s="53">
        <f t="shared" si="1"/>
        <v>0</v>
      </c>
    </row>
    <row r="55" spans="3:14" x14ac:dyDescent="0.2">
      <c r="H55" s="61"/>
      <c r="I55" s="71"/>
      <c r="J55" s="72"/>
      <c r="K55" s="73"/>
      <c r="L55" s="61"/>
      <c r="M55" s="53">
        <f t="shared" si="1"/>
        <v>0</v>
      </c>
    </row>
    <row r="56" spans="3:14" x14ac:dyDescent="0.2">
      <c r="H56" s="61"/>
      <c r="I56" s="71"/>
      <c r="J56" s="72"/>
      <c r="K56" s="73"/>
      <c r="L56" s="61"/>
      <c r="M56" s="53">
        <f t="shared" si="1"/>
        <v>0</v>
      </c>
    </row>
    <row r="57" spans="3:14" x14ac:dyDescent="0.2">
      <c r="H57" s="61"/>
      <c r="I57" s="74"/>
      <c r="J57" s="72"/>
      <c r="K57" s="73"/>
      <c r="L57" s="61"/>
      <c r="M57" s="53">
        <f t="shared" si="1"/>
        <v>0</v>
      </c>
    </row>
    <row r="58" spans="3:14" x14ac:dyDescent="0.2">
      <c r="H58" s="61"/>
      <c r="I58" s="71"/>
      <c r="J58" s="72"/>
      <c r="K58" s="73"/>
      <c r="L58" s="61"/>
      <c r="M58" s="53">
        <f t="shared" si="1"/>
        <v>0</v>
      </c>
    </row>
    <row r="59" spans="3:14" x14ac:dyDescent="0.2">
      <c r="H59" s="61"/>
      <c r="I59" s="71"/>
      <c r="J59" s="72"/>
      <c r="K59" s="73"/>
      <c r="L59" s="61"/>
      <c r="M59" s="53">
        <f t="shared" si="1"/>
        <v>0</v>
      </c>
    </row>
    <row r="60" spans="3:14" x14ac:dyDescent="0.2">
      <c r="H60" s="61"/>
      <c r="I60" s="71"/>
      <c r="J60" s="72"/>
      <c r="K60" s="73"/>
      <c r="L60" s="61"/>
      <c r="M60" s="53">
        <f t="shared" si="1"/>
        <v>0</v>
      </c>
    </row>
    <row r="61" spans="3:14" x14ac:dyDescent="0.2">
      <c r="C61" s="75"/>
      <c r="D61" s="144"/>
      <c r="E61" s="144"/>
      <c r="F61" s="154"/>
      <c r="H61" s="61"/>
      <c r="I61" s="74"/>
      <c r="J61" s="72"/>
      <c r="K61" s="73"/>
      <c r="L61" s="61"/>
      <c r="M61" s="53">
        <f t="shared" si="1"/>
        <v>0</v>
      </c>
    </row>
    <row r="62" spans="3:14" x14ac:dyDescent="0.2">
      <c r="H62" s="61"/>
      <c r="I62" s="74"/>
      <c r="J62" s="72"/>
      <c r="K62" s="73"/>
      <c r="L62" s="61"/>
      <c r="M62" s="53">
        <f t="shared" si="1"/>
        <v>0</v>
      </c>
    </row>
    <row r="63" spans="3:14" x14ac:dyDescent="0.2">
      <c r="H63" s="61"/>
      <c r="I63" s="74"/>
      <c r="J63" s="72"/>
      <c r="K63" s="73"/>
      <c r="L63" s="61"/>
      <c r="M63" s="53">
        <f t="shared" si="1"/>
        <v>0</v>
      </c>
    </row>
    <row r="64" spans="3:14" x14ac:dyDescent="0.2">
      <c r="H64" s="61"/>
      <c r="I64" s="74"/>
      <c r="J64" s="72"/>
      <c r="K64" s="73"/>
      <c r="L64" s="61"/>
      <c r="M64" s="53">
        <f t="shared" si="1"/>
        <v>0</v>
      </c>
    </row>
    <row r="65" spans="3:13" ht="13.5" thickBot="1" x14ac:dyDescent="0.25">
      <c r="C65" s="75"/>
      <c r="D65" s="144"/>
      <c r="E65" s="144"/>
      <c r="F65" s="154"/>
      <c r="H65" s="76"/>
      <c r="I65" s="77"/>
      <c r="J65" s="78"/>
      <c r="K65" s="79"/>
      <c r="L65" s="76"/>
      <c r="M65" s="53">
        <f t="shared" si="1"/>
        <v>0</v>
      </c>
    </row>
    <row r="66" spans="3:13" ht="13.5" thickTop="1" x14ac:dyDescent="0.2">
      <c r="H66" t="s">
        <v>31</v>
      </c>
      <c r="M66" s="167">
        <f>M65</f>
        <v>0</v>
      </c>
    </row>
  </sheetData>
  <mergeCells count="9">
    <mergeCell ref="A1:M1"/>
    <mergeCell ref="A4:D4"/>
    <mergeCell ref="A2:M2"/>
    <mergeCell ref="F4:F6"/>
    <mergeCell ref="A5:A6"/>
    <mergeCell ref="B5:B6"/>
    <mergeCell ref="C5:C6"/>
    <mergeCell ref="D5:D6"/>
    <mergeCell ref="E5:E6"/>
  </mergeCells>
  <phoneticPr fontId="2" type="noConversion"/>
  <pageMargins left="0.5" right="0.5" top="0.5" bottom="0.5" header="0.5" footer="0.5"/>
  <pageSetup scale="200" orientation="landscape" horizontalDpi="4294967293" r:id="rId1"/>
  <headerFooter alignWithMargins="0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K65"/>
  <sheetViews>
    <sheetView topLeftCell="A4" zoomScaleNormal="100" workbookViewId="0">
      <selection activeCell="L49" sqref="L49"/>
    </sheetView>
  </sheetViews>
  <sheetFormatPr defaultRowHeight="12.75" x14ac:dyDescent="0.2"/>
  <cols>
    <col min="1" max="1" width="2.42578125" customWidth="1"/>
    <col min="2" max="3" width="9.140625" style="35"/>
    <col min="4" max="4" width="32.28515625" customWidth="1"/>
    <col min="5" max="5" width="3.7109375" style="33" customWidth="1"/>
    <col min="6" max="6" width="10.85546875" bestFit="1" customWidth="1"/>
    <col min="7" max="7" width="3.85546875" customWidth="1"/>
  </cols>
  <sheetData>
    <row r="1" spans="1:11" ht="23.25" x14ac:dyDescent="0.35">
      <c r="A1" s="90"/>
      <c r="B1" s="179" t="s">
        <v>34</v>
      </c>
      <c r="C1" s="179"/>
      <c r="D1" s="179"/>
      <c r="E1" s="179"/>
      <c r="F1" s="179"/>
      <c r="G1" s="90" t="s">
        <v>35</v>
      </c>
      <c r="H1" s="90"/>
      <c r="I1" s="90"/>
      <c r="J1" s="90"/>
      <c r="K1" s="90"/>
    </row>
    <row r="2" spans="1:11" ht="23.25" x14ac:dyDescent="0.35">
      <c r="A2" s="90"/>
      <c r="B2" s="179" t="s">
        <v>33</v>
      </c>
      <c r="C2" s="179"/>
      <c r="D2" s="179"/>
      <c r="E2" s="179"/>
      <c r="F2" s="179"/>
      <c r="G2" s="90" t="s">
        <v>35</v>
      </c>
      <c r="H2" s="90"/>
      <c r="I2" s="90"/>
      <c r="J2" s="90"/>
      <c r="K2" s="90"/>
    </row>
    <row r="3" spans="1:11" ht="13.5" thickBot="1" x14ac:dyDescent="0.25"/>
    <row r="4" spans="1:11" x14ac:dyDescent="0.2">
      <c r="A4" s="114"/>
      <c r="B4" s="115"/>
      <c r="C4" s="128"/>
      <c r="D4" s="116"/>
      <c r="E4" s="117"/>
      <c r="F4" s="118"/>
    </row>
    <row r="5" spans="1:11" x14ac:dyDescent="0.2">
      <c r="A5" s="119"/>
      <c r="B5" s="46"/>
      <c r="C5" s="129"/>
      <c r="D5" s="44"/>
      <c r="E5" s="45"/>
      <c r="F5" s="120" t="s">
        <v>39</v>
      </c>
    </row>
    <row r="6" spans="1:11" ht="13.5" thickBot="1" x14ac:dyDescent="0.25">
      <c r="A6" s="121" t="s">
        <v>35</v>
      </c>
      <c r="B6" s="122" t="s">
        <v>29</v>
      </c>
      <c r="C6" s="130" t="s">
        <v>41</v>
      </c>
      <c r="D6" s="123" t="s">
        <v>40</v>
      </c>
      <c r="E6" s="124"/>
      <c r="F6" s="125" t="s">
        <v>30</v>
      </c>
    </row>
    <row r="7" spans="1:11" x14ac:dyDescent="0.2">
      <c r="A7">
        <v>1</v>
      </c>
      <c r="B7" s="99"/>
      <c r="C7" s="131"/>
      <c r="D7" s="65"/>
      <c r="E7" s="51"/>
      <c r="F7" s="52"/>
    </row>
    <row r="8" spans="1:11" x14ac:dyDescent="0.2">
      <c r="A8">
        <v>1</v>
      </c>
      <c r="B8" s="99"/>
      <c r="C8" s="131"/>
      <c r="D8" s="65"/>
      <c r="E8" s="58"/>
      <c r="F8" s="52"/>
      <c r="G8" s="60"/>
    </row>
    <row r="9" spans="1:11" x14ac:dyDescent="0.2">
      <c r="A9">
        <v>1</v>
      </c>
      <c r="B9" s="99"/>
      <c r="C9" s="131"/>
      <c r="D9" s="65"/>
      <c r="E9" s="63"/>
      <c r="F9" s="64"/>
    </row>
    <row r="10" spans="1:11" x14ac:dyDescent="0.2">
      <c r="A10">
        <v>1</v>
      </c>
      <c r="B10" s="99"/>
      <c r="C10" s="131"/>
      <c r="D10" s="65"/>
      <c r="E10" s="51"/>
      <c r="F10" s="52"/>
      <c r="G10" s="60"/>
    </row>
    <row r="11" spans="1:11" x14ac:dyDescent="0.2">
      <c r="A11">
        <v>1</v>
      </c>
      <c r="B11" s="99"/>
      <c r="C11" s="131"/>
      <c r="D11" s="65"/>
      <c r="E11" s="51"/>
      <c r="F11" s="52"/>
      <c r="G11" s="60"/>
    </row>
    <row r="12" spans="1:11" x14ac:dyDescent="0.2">
      <c r="A12">
        <v>1</v>
      </c>
      <c r="B12" s="99"/>
      <c r="C12" s="131"/>
      <c r="D12" s="65"/>
      <c r="E12" s="51"/>
      <c r="F12" s="52"/>
      <c r="G12" s="60"/>
    </row>
    <row r="13" spans="1:11" x14ac:dyDescent="0.2">
      <c r="A13">
        <v>1</v>
      </c>
      <c r="B13" s="99"/>
      <c r="C13" s="131"/>
      <c r="D13" s="65"/>
      <c r="E13" s="51"/>
      <c r="F13" s="52"/>
      <c r="G13" s="60"/>
    </row>
    <row r="14" spans="1:11" ht="13.5" thickBot="1" x14ac:dyDescent="0.25">
      <c r="A14" s="126">
        <v>1</v>
      </c>
      <c r="B14" s="108"/>
      <c r="C14" s="132"/>
      <c r="D14" s="109"/>
      <c r="E14" s="110"/>
      <c r="F14" s="105"/>
      <c r="G14" s="60"/>
    </row>
    <row r="15" spans="1:11" x14ac:dyDescent="0.2">
      <c r="A15" s="127">
        <v>1</v>
      </c>
      <c r="B15" s="100"/>
      <c r="C15" s="133"/>
      <c r="D15" s="49"/>
      <c r="E15" s="58"/>
      <c r="F15" s="104">
        <f>SUM(F7:F14)</f>
        <v>0</v>
      </c>
      <c r="G15" s="60"/>
    </row>
    <row r="16" spans="1:11" x14ac:dyDescent="0.2">
      <c r="B16" s="100"/>
      <c r="C16" s="133"/>
      <c r="D16" s="49"/>
      <c r="E16" s="58"/>
      <c r="F16" s="104"/>
      <c r="G16" s="60"/>
    </row>
    <row r="17" spans="1:7" x14ac:dyDescent="0.2">
      <c r="A17">
        <v>2</v>
      </c>
      <c r="B17" s="100"/>
      <c r="C17" s="133"/>
      <c r="D17" s="65"/>
      <c r="E17" s="58"/>
      <c r="F17" s="59"/>
      <c r="G17" s="60"/>
    </row>
    <row r="18" spans="1:7" x14ac:dyDescent="0.2">
      <c r="A18">
        <v>2</v>
      </c>
      <c r="B18" s="100"/>
      <c r="C18" s="133"/>
      <c r="D18" s="65"/>
      <c r="E18" s="58"/>
      <c r="F18" s="59"/>
      <c r="G18" s="60"/>
    </row>
    <row r="19" spans="1:7" x14ac:dyDescent="0.2">
      <c r="A19">
        <v>2</v>
      </c>
      <c r="B19" s="100"/>
      <c r="C19" s="133"/>
      <c r="D19" s="65"/>
      <c r="E19" s="51"/>
      <c r="F19" s="52"/>
      <c r="G19" s="60"/>
    </row>
    <row r="20" spans="1:7" x14ac:dyDescent="0.2">
      <c r="A20">
        <v>2</v>
      </c>
      <c r="B20" s="100"/>
      <c r="C20" s="133"/>
      <c r="D20" s="65"/>
      <c r="E20" s="58"/>
      <c r="F20" s="59"/>
      <c r="G20" s="60"/>
    </row>
    <row r="21" spans="1:7" x14ac:dyDescent="0.2">
      <c r="A21">
        <v>2</v>
      </c>
      <c r="B21" s="100"/>
      <c r="C21" s="133"/>
      <c r="D21" s="65"/>
      <c r="E21" s="58"/>
      <c r="F21" s="59"/>
      <c r="G21" s="60"/>
    </row>
    <row r="22" spans="1:7" x14ac:dyDescent="0.2">
      <c r="A22">
        <v>2</v>
      </c>
      <c r="B22" s="100"/>
      <c r="C22" s="133"/>
      <c r="D22" s="65"/>
      <c r="E22" s="58"/>
      <c r="F22" s="59"/>
      <c r="G22" s="60"/>
    </row>
    <row r="23" spans="1:7" x14ac:dyDescent="0.2">
      <c r="A23">
        <v>2</v>
      </c>
      <c r="B23" s="100"/>
      <c r="C23" s="133"/>
      <c r="D23" s="65"/>
      <c r="E23" s="58"/>
      <c r="F23" s="59"/>
      <c r="G23" s="60"/>
    </row>
    <row r="24" spans="1:7" x14ac:dyDescent="0.2">
      <c r="A24">
        <v>2</v>
      </c>
      <c r="B24" s="100"/>
      <c r="C24" s="133"/>
      <c r="D24" s="65"/>
      <c r="E24" s="58"/>
      <c r="F24" s="59"/>
      <c r="G24" s="60"/>
    </row>
    <row r="25" spans="1:7" x14ac:dyDescent="0.2">
      <c r="A25">
        <v>2</v>
      </c>
      <c r="B25" s="100"/>
      <c r="C25" s="133"/>
      <c r="D25" s="65"/>
      <c r="E25" s="58"/>
      <c r="F25" s="59"/>
      <c r="G25" s="60"/>
    </row>
    <row r="26" spans="1:7" x14ac:dyDescent="0.2">
      <c r="A26">
        <v>2</v>
      </c>
      <c r="B26" s="100"/>
      <c r="C26" s="133"/>
      <c r="D26" s="65"/>
      <c r="E26" s="58"/>
      <c r="F26" s="59"/>
      <c r="G26" s="60"/>
    </row>
    <row r="27" spans="1:7" x14ac:dyDescent="0.2">
      <c r="A27">
        <v>2</v>
      </c>
      <c r="B27" s="100"/>
      <c r="C27" s="133"/>
      <c r="D27" s="65"/>
      <c r="E27" s="51"/>
      <c r="F27" s="52"/>
      <c r="G27" s="60"/>
    </row>
    <row r="28" spans="1:7" x14ac:dyDescent="0.2">
      <c r="A28">
        <v>2</v>
      </c>
      <c r="B28" s="100"/>
      <c r="C28" s="133"/>
      <c r="D28" s="65"/>
      <c r="E28" s="51"/>
      <c r="F28" s="52"/>
      <c r="G28" s="60"/>
    </row>
    <row r="29" spans="1:7" ht="13.5" customHeight="1" x14ac:dyDescent="0.2">
      <c r="A29">
        <v>2</v>
      </c>
      <c r="B29" s="100"/>
      <c r="C29" s="131"/>
      <c r="D29" s="65"/>
      <c r="E29" s="58"/>
      <c r="F29" s="59"/>
      <c r="G29" s="60"/>
    </row>
    <row r="30" spans="1:7" ht="13.5" customHeight="1" x14ac:dyDescent="0.2">
      <c r="A30">
        <v>2</v>
      </c>
      <c r="B30" s="100"/>
      <c r="C30" s="133"/>
      <c r="D30" s="65"/>
      <c r="E30" s="58"/>
      <c r="F30" s="59"/>
      <c r="G30" s="60"/>
    </row>
    <row r="31" spans="1:7" ht="13.5" customHeight="1" x14ac:dyDescent="0.2">
      <c r="A31">
        <v>2</v>
      </c>
      <c r="B31" s="100"/>
      <c r="C31" s="133"/>
      <c r="D31" s="65"/>
      <c r="E31" s="58"/>
      <c r="F31" s="59"/>
      <c r="G31" s="60"/>
    </row>
    <row r="32" spans="1:7" ht="13.5" customHeight="1" x14ac:dyDescent="0.2">
      <c r="A32">
        <v>2</v>
      </c>
      <c r="B32" s="100"/>
      <c r="C32" s="131"/>
      <c r="D32" s="65"/>
      <c r="E32" s="58"/>
      <c r="F32" s="59"/>
      <c r="G32" s="60"/>
    </row>
    <row r="33" spans="1:7" ht="13.5" customHeight="1" x14ac:dyDescent="0.2">
      <c r="A33">
        <v>2</v>
      </c>
      <c r="B33" s="100"/>
      <c r="C33" s="133"/>
      <c r="D33" s="65"/>
      <c r="E33" s="58"/>
      <c r="F33" s="59"/>
      <c r="G33" s="60"/>
    </row>
    <row r="34" spans="1:7" ht="13.5" customHeight="1" x14ac:dyDescent="0.2">
      <c r="A34">
        <v>2</v>
      </c>
      <c r="B34" s="100"/>
      <c r="C34" s="133"/>
      <c r="D34" s="65"/>
      <c r="E34" s="58"/>
      <c r="F34" s="59"/>
      <c r="G34" s="60"/>
    </row>
    <row r="35" spans="1:7" x14ac:dyDescent="0.2">
      <c r="A35">
        <v>2</v>
      </c>
      <c r="B35" s="100"/>
      <c r="C35" s="133"/>
      <c r="D35" s="65"/>
      <c r="E35" s="58"/>
      <c r="F35" s="59"/>
      <c r="G35" s="60"/>
    </row>
    <row r="36" spans="1:7" x14ac:dyDescent="0.2">
      <c r="A36">
        <v>2</v>
      </c>
      <c r="B36" s="100"/>
      <c r="C36" s="131"/>
      <c r="D36" s="65"/>
      <c r="E36" s="58"/>
      <c r="F36" s="59"/>
      <c r="G36" s="60"/>
    </row>
    <row r="37" spans="1:7" ht="13.5" thickBot="1" x14ac:dyDescent="0.25">
      <c r="A37" s="126">
        <v>2</v>
      </c>
      <c r="B37" s="108"/>
      <c r="C37" s="132"/>
      <c r="D37" s="109"/>
      <c r="E37" s="110"/>
      <c r="F37" s="105"/>
      <c r="G37" s="60"/>
    </row>
    <row r="38" spans="1:7" x14ac:dyDescent="0.2">
      <c r="A38" s="127" t="s">
        <v>35</v>
      </c>
      <c r="B38" s="100"/>
      <c r="C38" s="137" t="s">
        <v>35</v>
      </c>
      <c r="D38" s="49"/>
      <c r="E38" s="58"/>
      <c r="F38" s="104">
        <f>SUM(F17:F37)</f>
        <v>0</v>
      </c>
    </row>
    <row r="39" spans="1:7" x14ac:dyDescent="0.2">
      <c r="A39" s="127" t="s">
        <v>35</v>
      </c>
      <c r="B39" s="100"/>
      <c r="C39" s="137" t="s">
        <v>35</v>
      </c>
      <c r="D39" s="49"/>
      <c r="E39" s="58"/>
      <c r="F39" s="59"/>
      <c r="G39" s="60"/>
    </row>
    <row r="40" spans="1:7" x14ac:dyDescent="0.2">
      <c r="A40" s="127">
        <v>3</v>
      </c>
      <c r="B40" s="100"/>
      <c r="C40" s="133"/>
      <c r="D40" s="65"/>
      <c r="E40" s="58"/>
      <c r="F40" s="59"/>
      <c r="G40" s="60"/>
    </row>
    <row r="41" spans="1:7" x14ac:dyDescent="0.2">
      <c r="A41" s="127">
        <v>3</v>
      </c>
      <c r="B41" s="100"/>
      <c r="C41" s="133"/>
      <c r="D41" s="65"/>
      <c r="E41" s="58"/>
      <c r="F41" s="59"/>
      <c r="G41" s="60"/>
    </row>
    <row r="42" spans="1:7" x14ac:dyDescent="0.2">
      <c r="A42" s="127">
        <v>3</v>
      </c>
      <c r="B42" s="100"/>
      <c r="C42" s="133"/>
      <c r="D42" s="65"/>
      <c r="E42" s="58"/>
      <c r="F42" s="59"/>
      <c r="G42" s="60"/>
    </row>
    <row r="43" spans="1:7" x14ac:dyDescent="0.2">
      <c r="A43" s="127">
        <v>3</v>
      </c>
      <c r="B43" s="100"/>
      <c r="C43" s="133"/>
      <c r="D43" s="65"/>
      <c r="E43" s="58"/>
      <c r="F43" s="59"/>
      <c r="G43" s="60"/>
    </row>
    <row r="44" spans="1:7" x14ac:dyDescent="0.2">
      <c r="A44" s="127">
        <v>3</v>
      </c>
      <c r="B44" s="100"/>
      <c r="C44" s="133"/>
      <c r="D44" s="65"/>
      <c r="E44" s="58"/>
      <c r="F44" s="67"/>
      <c r="G44" s="60"/>
    </row>
    <row r="45" spans="1:7" x14ac:dyDescent="0.2">
      <c r="A45" s="127">
        <v>3</v>
      </c>
      <c r="B45" s="100"/>
      <c r="C45" s="134"/>
      <c r="D45" s="65"/>
      <c r="E45" s="58"/>
      <c r="F45" s="59"/>
      <c r="G45" s="60"/>
    </row>
    <row r="46" spans="1:7" x14ac:dyDescent="0.2">
      <c r="A46" s="127">
        <v>3</v>
      </c>
      <c r="B46" s="100"/>
      <c r="C46" s="134"/>
      <c r="D46" s="65"/>
      <c r="E46" s="70"/>
      <c r="F46" s="59"/>
      <c r="G46" s="60"/>
    </row>
    <row r="47" spans="1:7" x14ac:dyDescent="0.2">
      <c r="A47" s="127">
        <v>3</v>
      </c>
      <c r="B47" s="100"/>
      <c r="C47" s="74"/>
      <c r="D47" s="65"/>
      <c r="E47" s="73"/>
      <c r="F47" s="67"/>
    </row>
    <row r="48" spans="1:7" x14ac:dyDescent="0.2">
      <c r="A48" s="127">
        <v>3</v>
      </c>
      <c r="B48" s="100"/>
      <c r="C48" s="74"/>
      <c r="D48" s="65"/>
      <c r="E48" s="73"/>
      <c r="F48" s="67"/>
    </row>
    <row r="49" spans="1:6" x14ac:dyDescent="0.2">
      <c r="A49" s="127">
        <v>3</v>
      </c>
      <c r="B49" s="100"/>
      <c r="C49" s="74"/>
      <c r="D49" s="65"/>
      <c r="E49" s="73"/>
      <c r="F49" s="67"/>
    </row>
    <row r="50" spans="1:6" ht="13.5" thickBot="1" x14ac:dyDescent="0.25">
      <c r="A50" s="126">
        <v>3</v>
      </c>
      <c r="B50" s="111"/>
      <c r="C50" s="135"/>
      <c r="D50" s="109"/>
      <c r="E50" s="112"/>
      <c r="F50" s="106"/>
    </row>
    <row r="51" spans="1:6" x14ac:dyDescent="0.2">
      <c r="A51" s="127">
        <v>3</v>
      </c>
      <c r="B51" s="71"/>
      <c r="C51" s="74"/>
      <c r="D51" s="61"/>
      <c r="E51" s="73"/>
      <c r="F51" s="104">
        <f>SUM(F39:F50)</f>
        <v>0</v>
      </c>
    </row>
    <row r="52" spans="1:6" x14ac:dyDescent="0.2">
      <c r="A52" s="127"/>
      <c r="B52" s="71"/>
      <c r="C52" s="74"/>
      <c r="D52" s="61"/>
      <c r="E52" s="73"/>
      <c r="F52" s="104"/>
    </row>
    <row r="53" spans="1:6" x14ac:dyDescent="0.2">
      <c r="A53" s="127">
        <v>4</v>
      </c>
      <c r="B53" s="100"/>
      <c r="C53" s="74"/>
      <c r="D53" s="65"/>
      <c r="E53" s="73"/>
      <c r="F53" s="59"/>
    </row>
    <row r="54" spans="1:6" x14ac:dyDescent="0.2">
      <c r="A54" s="127">
        <v>4</v>
      </c>
      <c r="B54" s="100"/>
      <c r="C54" s="74"/>
      <c r="D54" s="65"/>
      <c r="E54" s="73"/>
      <c r="F54" s="59"/>
    </row>
    <row r="55" spans="1:6" x14ac:dyDescent="0.2">
      <c r="A55" s="127">
        <v>4</v>
      </c>
      <c r="B55" s="100"/>
      <c r="C55" s="74"/>
      <c r="D55" s="65"/>
      <c r="E55" s="73"/>
      <c r="F55" s="59"/>
    </row>
    <row r="56" spans="1:6" x14ac:dyDescent="0.2">
      <c r="A56" s="127">
        <v>4</v>
      </c>
      <c r="B56" s="100"/>
      <c r="C56" s="74"/>
      <c r="D56" s="65"/>
      <c r="E56" s="73"/>
      <c r="F56" s="59"/>
    </row>
    <row r="57" spans="1:6" x14ac:dyDescent="0.2">
      <c r="A57" s="127">
        <v>4</v>
      </c>
      <c r="B57" s="100"/>
      <c r="C57" s="74"/>
      <c r="D57" s="65"/>
      <c r="E57" s="73"/>
      <c r="F57" s="59"/>
    </row>
    <row r="58" spans="1:6" x14ac:dyDescent="0.2">
      <c r="A58" s="127">
        <v>4</v>
      </c>
      <c r="B58" s="100"/>
      <c r="C58" s="74"/>
      <c r="D58" s="65"/>
      <c r="E58" s="73"/>
      <c r="F58" s="59"/>
    </row>
    <row r="59" spans="1:6" x14ac:dyDescent="0.2">
      <c r="A59" s="127">
        <v>4</v>
      </c>
      <c r="B59" s="100"/>
      <c r="C59" s="74"/>
      <c r="D59" s="92"/>
      <c r="E59" s="73"/>
      <c r="F59" s="146"/>
    </row>
    <row r="60" spans="1:6" x14ac:dyDescent="0.2">
      <c r="A60" s="157" t="s">
        <v>35</v>
      </c>
      <c r="B60" s="99"/>
      <c r="C60" s="74"/>
      <c r="D60" s="92"/>
      <c r="E60" s="73"/>
      <c r="F60" s="146"/>
    </row>
    <row r="61" spans="1:6" x14ac:dyDescent="0.2">
      <c r="A61" s="157" t="s">
        <v>35</v>
      </c>
      <c r="B61" s="99" t="s">
        <v>35</v>
      </c>
      <c r="C61" s="74"/>
      <c r="D61" s="92" t="s">
        <v>35</v>
      </c>
      <c r="E61" s="73"/>
      <c r="F61" s="59"/>
    </row>
    <row r="62" spans="1:6" x14ac:dyDescent="0.2">
      <c r="A62" s="157" t="s">
        <v>35</v>
      </c>
      <c r="B62" s="99" t="s">
        <v>35</v>
      </c>
      <c r="C62" s="74"/>
      <c r="D62" s="61"/>
      <c r="E62" s="73"/>
      <c r="F62" s="59"/>
    </row>
    <row r="63" spans="1:6" x14ac:dyDescent="0.2">
      <c r="A63" s="157" t="s">
        <v>35</v>
      </c>
      <c r="B63" s="99" t="s">
        <v>35</v>
      </c>
      <c r="C63" s="74"/>
      <c r="D63" s="61"/>
      <c r="E63" s="73"/>
      <c r="F63" s="59"/>
    </row>
    <row r="64" spans="1:6" ht="13.5" thickBot="1" x14ac:dyDescent="0.25">
      <c r="A64" s="158" t="s">
        <v>35</v>
      </c>
      <c r="B64" s="99" t="s">
        <v>35</v>
      </c>
      <c r="C64" s="135"/>
      <c r="D64" s="113"/>
      <c r="E64" s="112"/>
      <c r="F64" s="112"/>
    </row>
    <row r="65" spans="2:6" x14ac:dyDescent="0.2">
      <c r="B65" s="101"/>
      <c r="C65" s="101"/>
      <c r="D65" s="102"/>
      <c r="E65" s="103"/>
      <c r="F65" s="107">
        <f>SUM(F53:F64)</f>
        <v>0</v>
      </c>
    </row>
  </sheetData>
  <mergeCells count="2">
    <mergeCell ref="B1:F1"/>
    <mergeCell ref="B2:F2"/>
  </mergeCells>
  <pageMargins left="0.5" right="0.5" top="0.5" bottom="0.5" header="0.5" footer="0.5"/>
  <pageSetup scale="86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Budget</vt:lpstr>
      <vt:lpstr>Checkbook</vt:lpstr>
      <vt:lpstr>Deposits Detail</vt:lpstr>
      <vt:lpstr>Budget!Print_Area</vt:lpstr>
      <vt:lpstr>Checkbook!Print_Area</vt:lpstr>
      <vt:lpstr>'Deposits Detail'!Print_Area</vt:lpstr>
    </vt:vector>
  </TitlesOfParts>
  <Company>Target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Annette.Opseth</dc:creator>
  <cp:lastModifiedBy>Emily Hindal</cp:lastModifiedBy>
  <cp:lastPrinted>2014-03-18T20:46:38Z</cp:lastPrinted>
  <dcterms:created xsi:type="dcterms:W3CDTF">2008-08-03T15:42:20Z</dcterms:created>
  <dcterms:modified xsi:type="dcterms:W3CDTF">2023-10-30T13:30:55Z</dcterms:modified>
</cp:coreProperties>
</file>