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eav512\ycbhome$\fergmm0\Youth Master Plan\Status of Youth Report\Source Data\"/>
    </mc:Choice>
  </mc:AlternateContent>
  <xr:revisionPtr revIDLastSave="0" documentId="13_ncr:1_{2BD145A4-C938-4C3A-A023-76D92BC11CB9}" xr6:coauthVersionLast="44" xr6:coauthVersionMax="44" xr10:uidLastSave="{00000000-0000-0000-0000-000000000000}"/>
  <bookViews>
    <workbookView xWindow="-110" yWindow="-110" windowWidth="19420" windowHeight="10420" xr2:uid="{04C2781E-5FA7-4E48-A16A-F28208CC9CEA}"/>
  </bookViews>
  <sheets>
    <sheet name="total clients" sheetId="1" r:id="rId1"/>
    <sheet name="year" sheetId="2" r:id="rId2"/>
    <sheet name="age" sheetId="3" r:id="rId3"/>
    <sheet name="gender" sheetId="4" r:id="rId4"/>
    <sheet name="offense" sheetId="5" r:id="rId5"/>
    <sheet name="race" sheetId="6" r:id="rId6"/>
    <sheet name="offense typ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7" l="1"/>
  <c r="D10" i="7"/>
  <c r="D9" i="7"/>
  <c r="D8" i="7"/>
  <c r="D7" i="7"/>
  <c r="D6" i="7"/>
  <c r="D5" i="7"/>
  <c r="D10" i="6"/>
  <c r="D9" i="6"/>
  <c r="D8" i="6"/>
  <c r="D7" i="6"/>
  <c r="D6" i="6"/>
  <c r="D5" i="6"/>
  <c r="D9" i="5"/>
  <c r="D8" i="5"/>
  <c r="D7" i="5"/>
  <c r="D6" i="5"/>
  <c r="D5" i="5"/>
  <c r="D6" i="4"/>
  <c r="D5" i="4"/>
  <c r="D10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<sst xmlns="http://schemas.openxmlformats.org/spreadsheetml/2006/main" count="63" uniqueCount="37">
  <si>
    <t>Source: Hennepin County Department of Community Corrections &amp; Rehabilitation, Office of Strategy, Planning, and Evaluation</t>
  </si>
  <si>
    <t>Clients Open at End of Year</t>
  </si>
  <si>
    <t>Year</t>
  </si>
  <si>
    <t>n</t>
  </si>
  <si>
    <t>Note: this total includes those who are administrative, Sentence to Service (STS) only, and restitution only supervision</t>
  </si>
  <si>
    <t>Minneapolis vs. Non-Minneapolis Clients</t>
  </si>
  <si>
    <t>Minneapolis</t>
  </si>
  <si>
    <t>Non-Minneapolis</t>
  </si>
  <si>
    <t>Demographics for All Clients Open at the End of 2019 (n=803)</t>
  </si>
  <si>
    <t>Age</t>
  </si>
  <si>
    <t>All County</t>
  </si>
  <si>
    <t>(MPLS EST)</t>
  </si>
  <si>
    <t>&lt;14</t>
  </si>
  <si>
    <t>&gt;18</t>
  </si>
  <si>
    <t>Gender</t>
  </si>
  <si>
    <t>MPLS EST</t>
  </si>
  <si>
    <t>Male</t>
  </si>
  <si>
    <t>Female</t>
  </si>
  <si>
    <t>Offense Level</t>
  </si>
  <si>
    <t>Felony</t>
  </si>
  <si>
    <t>Gross Misdemeanor</t>
  </si>
  <si>
    <t>Misdemeanor</t>
  </si>
  <si>
    <t>Petty Misdemeanor</t>
  </si>
  <si>
    <t>Unknown</t>
  </si>
  <si>
    <t>Race</t>
  </si>
  <si>
    <t>Black</t>
  </si>
  <si>
    <t>White</t>
  </si>
  <si>
    <t>Other</t>
  </si>
  <si>
    <t>Two or More</t>
  </si>
  <si>
    <t>American Indian</t>
  </si>
  <si>
    <t>Offense Type</t>
  </si>
  <si>
    <t>Person</t>
  </si>
  <si>
    <t>Property</t>
  </si>
  <si>
    <t>Societal Conduct</t>
  </si>
  <si>
    <t>Sex Related</t>
  </si>
  <si>
    <t>Weapons</t>
  </si>
  <si>
    <t>Note: Other includes DWI, drugs, status and traffic offenses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</si>
</sst>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1" fontId="0" fillId="0" borderId="0" xfId="0" applyNumberFormat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6786-7071-49A8-A1B1-A470B5DA3E1E}">
  <dimension ref="A1:B8"/>
  <sheetViews>
    <sheetView tabSelected="1" workbookViewId="0"/>
  </sheetViews>
  <sheetFormatPr defaultRowHeight="14.5" x14ac:dyDescent="0.35"/>
  <sheetData>
    <row r="1" spans="1:2" x14ac:dyDescent="0.35">
      <c r="A1" t="s">
        <v>0</v>
      </c>
    </row>
    <row r="3" spans="1:2" x14ac:dyDescent="0.35">
      <c r="A3" t="s">
        <v>1</v>
      </c>
    </row>
    <row r="4" spans="1:2" x14ac:dyDescent="0.35">
      <c r="A4" t="s">
        <v>2</v>
      </c>
      <c r="B4" t="s">
        <v>3</v>
      </c>
    </row>
    <row r="5" spans="1:2" x14ac:dyDescent="0.35">
      <c r="A5">
        <v>2017</v>
      </c>
      <c r="B5">
        <v>1061</v>
      </c>
    </row>
    <row r="6" spans="1:2" x14ac:dyDescent="0.35">
      <c r="A6">
        <v>2018</v>
      </c>
      <c r="B6">
        <v>974</v>
      </c>
    </row>
    <row r="7" spans="1:2" x14ac:dyDescent="0.35">
      <c r="A7">
        <v>2019</v>
      </c>
      <c r="B7">
        <v>803</v>
      </c>
    </row>
    <row r="8" spans="1:2" x14ac:dyDescent="0.35">
      <c r="A8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A75A3-A0A1-41F8-9319-FFE8914D8916}">
  <dimension ref="A1:C7"/>
  <sheetViews>
    <sheetView workbookViewId="0">
      <selection activeCell="A3" sqref="A3:XFD3"/>
    </sheetView>
  </sheetViews>
  <sheetFormatPr defaultRowHeight="14.5" x14ac:dyDescent="0.35"/>
  <sheetData>
    <row r="1" spans="1:3" x14ac:dyDescent="0.35">
      <c r="A1" t="s">
        <v>0</v>
      </c>
    </row>
    <row r="2" spans="1:3" x14ac:dyDescent="0.35">
      <c r="A2" t="s">
        <v>5</v>
      </c>
    </row>
    <row r="4" spans="1:3" x14ac:dyDescent="0.35">
      <c r="A4" t="s">
        <v>2</v>
      </c>
      <c r="B4" t="s">
        <v>6</v>
      </c>
      <c r="C4" t="s">
        <v>7</v>
      </c>
    </row>
    <row r="5" spans="1:3" x14ac:dyDescent="0.35">
      <c r="A5">
        <v>2017</v>
      </c>
      <c r="B5">
        <v>416</v>
      </c>
      <c r="C5">
        <v>645</v>
      </c>
    </row>
    <row r="6" spans="1:3" x14ac:dyDescent="0.35">
      <c r="A6">
        <v>2018</v>
      </c>
      <c r="B6">
        <v>374</v>
      </c>
      <c r="C6">
        <v>600</v>
      </c>
    </row>
    <row r="7" spans="1:3" x14ac:dyDescent="0.35">
      <c r="A7">
        <v>2019</v>
      </c>
      <c r="B7">
        <v>327</v>
      </c>
      <c r="C7">
        <v>676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2C88-364B-497E-8C9F-D226C90637CD}">
  <dimension ref="A1:D10"/>
  <sheetViews>
    <sheetView workbookViewId="0">
      <selection activeCell="A3" sqref="A3:XFD3"/>
    </sheetView>
  </sheetViews>
  <sheetFormatPr defaultRowHeight="14.5" x14ac:dyDescent="0.35"/>
  <sheetData>
    <row r="1" spans="1:4" x14ac:dyDescent="0.35">
      <c r="A1" t="s">
        <v>0</v>
      </c>
    </row>
    <row r="2" spans="1:4" x14ac:dyDescent="0.35">
      <c r="A2" t="s">
        <v>8</v>
      </c>
    </row>
    <row r="4" spans="1:4" x14ac:dyDescent="0.35">
      <c r="A4" t="s">
        <v>9</v>
      </c>
      <c r="B4" t="s">
        <v>10</v>
      </c>
      <c r="C4" t="s">
        <v>6</v>
      </c>
      <c r="D4" s="1" t="s">
        <v>11</v>
      </c>
    </row>
    <row r="5" spans="1:4" x14ac:dyDescent="0.35">
      <c r="A5" s="2" t="s">
        <v>12</v>
      </c>
      <c r="B5">
        <v>55</v>
      </c>
      <c r="C5" s="3">
        <v>21</v>
      </c>
      <c r="D5" s="4">
        <f>0.4*B5</f>
        <v>22</v>
      </c>
    </row>
    <row r="6" spans="1:4" x14ac:dyDescent="0.35">
      <c r="A6">
        <v>15</v>
      </c>
      <c r="B6">
        <v>118</v>
      </c>
      <c r="C6" s="3">
        <v>54</v>
      </c>
      <c r="D6" s="4">
        <f>0.4*B6</f>
        <v>47.2</v>
      </c>
    </row>
    <row r="7" spans="1:4" x14ac:dyDescent="0.35">
      <c r="A7">
        <v>16</v>
      </c>
      <c r="B7">
        <v>150</v>
      </c>
      <c r="C7" s="3">
        <v>65</v>
      </c>
      <c r="D7" s="4">
        <f>0.4*B7</f>
        <v>60</v>
      </c>
    </row>
    <row r="8" spans="1:4" x14ac:dyDescent="0.35">
      <c r="A8">
        <v>17</v>
      </c>
      <c r="B8">
        <v>220</v>
      </c>
      <c r="C8" s="3">
        <v>85</v>
      </c>
      <c r="D8" s="4">
        <f>0.4*B8</f>
        <v>88</v>
      </c>
    </row>
    <row r="9" spans="1:4" x14ac:dyDescent="0.35">
      <c r="A9">
        <v>18</v>
      </c>
      <c r="B9">
        <v>192</v>
      </c>
      <c r="C9" s="3">
        <v>76</v>
      </c>
      <c r="D9" s="4">
        <f>0.4*B9</f>
        <v>76.800000000000011</v>
      </c>
    </row>
    <row r="10" spans="1:4" x14ac:dyDescent="0.35">
      <c r="A10" s="2" t="s">
        <v>13</v>
      </c>
      <c r="B10">
        <v>68</v>
      </c>
      <c r="C10" s="3">
        <v>26</v>
      </c>
      <c r="D10" s="4">
        <f>0.4*B10</f>
        <v>27.200000000000003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10A8-54BA-4869-A16B-4D38ABDB0528}">
  <dimension ref="A1:D6"/>
  <sheetViews>
    <sheetView workbookViewId="0">
      <selection activeCell="A3" sqref="A3:XFD3"/>
    </sheetView>
  </sheetViews>
  <sheetFormatPr defaultRowHeight="14.5" x14ac:dyDescent="0.35"/>
  <sheetData>
    <row r="1" spans="1:4" x14ac:dyDescent="0.35">
      <c r="A1" t="s">
        <v>0</v>
      </c>
    </row>
    <row r="2" spans="1:4" x14ac:dyDescent="0.35">
      <c r="A2" t="s">
        <v>8</v>
      </c>
    </row>
    <row r="4" spans="1:4" x14ac:dyDescent="0.35">
      <c r="A4" t="s">
        <v>14</v>
      </c>
      <c r="B4" t="s">
        <v>10</v>
      </c>
      <c r="C4" t="s">
        <v>6</v>
      </c>
      <c r="D4" s="1" t="s">
        <v>15</v>
      </c>
    </row>
    <row r="5" spans="1:4" x14ac:dyDescent="0.35">
      <c r="A5" t="s">
        <v>16</v>
      </c>
      <c r="B5">
        <v>649</v>
      </c>
      <c r="C5" s="3">
        <v>266</v>
      </c>
      <c r="D5" s="4">
        <f>0.4*B5</f>
        <v>259.60000000000002</v>
      </c>
    </row>
    <row r="6" spans="1:4" x14ac:dyDescent="0.35">
      <c r="A6" t="s">
        <v>17</v>
      </c>
      <c r="B6">
        <v>154</v>
      </c>
      <c r="C6" s="3">
        <v>61</v>
      </c>
      <c r="D6" s="4">
        <f>0.4*B6</f>
        <v>61.6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0113C-B260-491D-B786-CAAA6D474ABD}">
  <dimension ref="A1:D9"/>
  <sheetViews>
    <sheetView workbookViewId="0">
      <selection activeCell="A3" sqref="A3:XFD3"/>
    </sheetView>
  </sheetViews>
  <sheetFormatPr defaultRowHeight="14.5" x14ac:dyDescent="0.35"/>
  <sheetData>
    <row r="1" spans="1:4" x14ac:dyDescent="0.35">
      <c r="A1" t="s">
        <v>0</v>
      </c>
    </row>
    <row r="2" spans="1:4" x14ac:dyDescent="0.35">
      <c r="A2" t="s">
        <v>8</v>
      </c>
    </row>
    <row r="4" spans="1:4" x14ac:dyDescent="0.35">
      <c r="A4" t="s">
        <v>18</v>
      </c>
      <c r="B4" t="s">
        <v>10</v>
      </c>
      <c r="C4" t="s">
        <v>6</v>
      </c>
      <c r="D4" s="1" t="s">
        <v>15</v>
      </c>
    </row>
    <row r="5" spans="1:4" x14ac:dyDescent="0.35">
      <c r="A5" t="s">
        <v>19</v>
      </c>
      <c r="B5">
        <v>436</v>
      </c>
      <c r="C5" s="3">
        <v>200</v>
      </c>
      <c r="D5" s="4">
        <f>0.4*B5</f>
        <v>174.4</v>
      </c>
    </row>
    <row r="6" spans="1:4" x14ac:dyDescent="0.35">
      <c r="A6" t="s">
        <v>20</v>
      </c>
      <c r="B6">
        <v>94</v>
      </c>
      <c r="C6" s="3">
        <v>40</v>
      </c>
      <c r="D6" s="4">
        <f>0.4*B6</f>
        <v>37.6</v>
      </c>
    </row>
    <row r="7" spans="1:4" x14ac:dyDescent="0.35">
      <c r="A7" t="s">
        <v>21</v>
      </c>
      <c r="B7">
        <v>241</v>
      </c>
      <c r="C7" s="3">
        <v>79</v>
      </c>
      <c r="D7" s="4">
        <f>0.4*B7</f>
        <v>96.4</v>
      </c>
    </row>
    <row r="8" spans="1:4" x14ac:dyDescent="0.35">
      <c r="A8" t="s">
        <v>22</v>
      </c>
      <c r="B8">
        <v>15</v>
      </c>
      <c r="C8" s="3">
        <v>3</v>
      </c>
      <c r="D8" s="4">
        <f>0.4*B8</f>
        <v>6</v>
      </c>
    </row>
    <row r="9" spans="1:4" x14ac:dyDescent="0.35">
      <c r="A9" t="s">
        <v>23</v>
      </c>
      <c r="B9">
        <v>17</v>
      </c>
      <c r="C9" s="3">
        <v>5</v>
      </c>
      <c r="D9" s="4">
        <f>0.4*B9</f>
        <v>6.8000000000000007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43A9-D851-43F5-A01D-ABF574F63917}">
  <dimension ref="A1:D10"/>
  <sheetViews>
    <sheetView workbookViewId="0">
      <selection activeCell="A3" sqref="A3:XFD3"/>
    </sheetView>
  </sheetViews>
  <sheetFormatPr defaultRowHeight="14.5" x14ac:dyDescent="0.35"/>
  <sheetData>
    <row r="1" spans="1:4" x14ac:dyDescent="0.35">
      <c r="A1" t="s">
        <v>0</v>
      </c>
    </row>
    <row r="2" spans="1:4" x14ac:dyDescent="0.35">
      <c r="A2" t="s">
        <v>8</v>
      </c>
    </row>
    <row r="4" spans="1:4" x14ac:dyDescent="0.35">
      <c r="A4" t="s">
        <v>24</v>
      </c>
      <c r="B4" t="s">
        <v>10</v>
      </c>
      <c r="C4" t="s">
        <v>6</v>
      </c>
      <c r="D4" s="1" t="s">
        <v>15</v>
      </c>
    </row>
    <row r="5" spans="1:4" x14ac:dyDescent="0.35">
      <c r="A5" t="s">
        <v>25</v>
      </c>
      <c r="B5">
        <v>471</v>
      </c>
      <c r="C5" s="3">
        <v>214</v>
      </c>
      <c r="D5" s="4">
        <f>0.4*B5</f>
        <v>188.4</v>
      </c>
    </row>
    <row r="6" spans="1:4" x14ac:dyDescent="0.35">
      <c r="A6" t="s">
        <v>26</v>
      </c>
      <c r="B6">
        <v>119</v>
      </c>
      <c r="C6" s="3">
        <v>21</v>
      </c>
      <c r="D6" s="4">
        <f>0.4*B6</f>
        <v>47.6</v>
      </c>
    </row>
    <row r="7" spans="1:4" x14ac:dyDescent="0.35">
      <c r="A7" t="s">
        <v>27</v>
      </c>
      <c r="B7">
        <v>84</v>
      </c>
      <c r="C7" s="3">
        <v>34</v>
      </c>
      <c r="D7" s="4">
        <f>0.4*B7</f>
        <v>33.6</v>
      </c>
    </row>
    <row r="8" spans="1:4" x14ac:dyDescent="0.35">
      <c r="A8" t="s">
        <v>28</v>
      </c>
      <c r="B8">
        <v>62</v>
      </c>
      <c r="C8" s="3">
        <v>25</v>
      </c>
      <c r="D8" s="4">
        <f>0.4*B8</f>
        <v>24.8</v>
      </c>
    </row>
    <row r="9" spans="1:4" x14ac:dyDescent="0.35">
      <c r="A9" t="s">
        <v>29</v>
      </c>
      <c r="B9">
        <v>36</v>
      </c>
      <c r="C9" s="3">
        <v>13</v>
      </c>
      <c r="D9" s="4">
        <f>0.4*B9</f>
        <v>14.4</v>
      </c>
    </row>
    <row r="10" spans="1:4" x14ac:dyDescent="0.35">
      <c r="A10" t="s">
        <v>23</v>
      </c>
      <c r="B10">
        <v>31</v>
      </c>
      <c r="C10" s="3">
        <v>20</v>
      </c>
      <c r="D10" s="4">
        <f>0.4*B10</f>
        <v>12.4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B861-BEDE-4E2A-8E7D-BA5A67FF5763}">
  <dimension ref="A1:D12"/>
  <sheetViews>
    <sheetView workbookViewId="0">
      <selection activeCell="A3" sqref="A3:XFD3"/>
    </sheetView>
  </sheetViews>
  <sheetFormatPr defaultRowHeight="14.5" x14ac:dyDescent="0.35"/>
  <sheetData>
    <row r="1" spans="1:4" x14ac:dyDescent="0.35">
      <c r="A1" t="s">
        <v>0</v>
      </c>
    </row>
    <row r="2" spans="1:4" x14ac:dyDescent="0.35">
      <c r="A2" t="s">
        <v>8</v>
      </c>
    </row>
    <row r="4" spans="1:4" x14ac:dyDescent="0.35">
      <c r="A4" t="s">
        <v>30</v>
      </c>
      <c r="B4" t="s">
        <v>10</v>
      </c>
      <c r="C4" t="s">
        <v>6</v>
      </c>
      <c r="D4" s="1" t="s">
        <v>15</v>
      </c>
    </row>
    <row r="5" spans="1:4" x14ac:dyDescent="0.35">
      <c r="A5" t="s">
        <v>31</v>
      </c>
      <c r="B5">
        <v>256</v>
      </c>
      <c r="C5" s="3">
        <v>108</v>
      </c>
      <c r="D5" s="4">
        <f>0.4*B5</f>
        <v>102.4</v>
      </c>
    </row>
    <row r="6" spans="1:4" x14ac:dyDescent="0.35">
      <c r="A6" t="s">
        <v>32</v>
      </c>
      <c r="B6">
        <v>233</v>
      </c>
      <c r="C6" s="3">
        <v>99</v>
      </c>
      <c r="D6" s="4">
        <f>0.4*B6</f>
        <v>93.2</v>
      </c>
    </row>
    <row r="7" spans="1:4" x14ac:dyDescent="0.35">
      <c r="A7" t="s">
        <v>33</v>
      </c>
      <c r="B7">
        <v>95</v>
      </c>
      <c r="C7" s="3">
        <v>45</v>
      </c>
      <c r="D7" s="4">
        <f>0.4*B7</f>
        <v>38</v>
      </c>
    </row>
    <row r="8" spans="1:4" x14ac:dyDescent="0.35">
      <c r="A8" t="s">
        <v>34</v>
      </c>
      <c r="B8">
        <v>74</v>
      </c>
      <c r="C8" s="3">
        <v>25</v>
      </c>
      <c r="D8" s="4">
        <f>0.4*B8</f>
        <v>29.6</v>
      </c>
    </row>
    <row r="9" spans="1:4" x14ac:dyDescent="0.35">
      <c r="A9" t="s">
        <v>27</v>
      </c>
      <c r="B9">
        <v>73</v>
      </c>
      <c r="C9" s="3">
        <v>18</v>
      </c>
      <c r="D9" s="4">
        <f>0.4*B9</f>
        <v>29.200000000000003</v>
      </c>
    </row>
    <row r="10" spans="1:4" x14ac:dyDescent="0.35">
      <c r="A10" t="s">
        <v>35</v>
      </c>
      <c r="B10">
        <v>55</v>
      </c>
      <c r="C10" s="3">
        <v>27</v>
      </c>
      <c r="D10" s="4">
        <f>0.4*B10</f>
        <v>22</v>
      </c>
    </row>
    <row r="11" spans="1:4" x14ac:dyDescent="0.35">
      <c r="A11" t="s">
        <v>23</v>
      </c>
      <c r="B11">
        <v>17</v>
      </c>
      <c r="C11" s="3">
        <v>5</v>
      </c>
      <c r="D11" s="4">
        <f>0.4*B11</f>
        <v>6.8000000000000007</v>
      </c>
    </row>
    <row r="12" spans="1:4" x14ac:dyDescent="0.35">
      <c r="A1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 clients</vt:lpstr>
      <vt:lpstr>year</vt:lpstr>
      <vt:lpstr>age</vt:lpstr>
      <vt:lpstr>gender</vt:lpstr>
      <vt:lpstr>offense</vt:lpstr>
      <vt:lpstr>race</vt:lpstr>
      <vt:lpstr>offense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Ferg, Mikayla M</dc:creator>
  <cp:lastModifiedBy>Ferg, Mikayla M</cp:lastModifiedBy>
  <dcterms:created xsi:type="dcterms:W3CDTF">2020-09-03T15:16:15Z</dcterms:created>
  <dcterms:modified xsi:type="dcterms:W3CDTF">2020-09-03T15:19:44Z</dcterms:modified>
</cp:coreProperties>
</file>