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https://d.docs.live.net/78ea50d56a219549/Desktop/"/>
    </mc:Choice>
  </mc:AlternateContent>
  <xr:revisionPtr revIDLastSave="812" documentId="8_{7DB7420E-738E-4EC0-94A7-4C912DD0BE1C}" xr6:coauthVersionLast="46" xr6:coauthVersionMax="46" xr10:uidLastSave="{7F4EEF5B-411E-4BAE-B77E-807ED79479FC}"/>
  <bookViews>
    <workbookView xWindow="-108" yWindow="-108" windowWidth="23256" windowHeight="12576" firstSheet="7" activeTab="11" xr2:uid="{00000000-000D-0000-FFFF-FFFF00000000}"/>
  </bookViews>
  <sheets>
    <sheet name="Hor Var" sheetId="1" r:id="rId1"/>
    <sheet name="Hor JV" sheetId="2" r:id="rId2"/>
    <sheet name="PE Var" sheetId="3" r:id="rId3"/>
    <sheet name="PE JV" sheetId="4" r:id="rId4"/>
    <sheet name="PVille Var" sheetId="5" r:id="rId5"/>
    <sheet name="PVille JV" sheetId="6" r:id="rId6"/>
    <sheet name="AL Varsity" sheetId="9" r:id="rId7"/>
    <sheet name="AL JV" sheetId="10" r:id="rId8"/>
    <sheet name="Pardeeville 2 Varsity" sheetId="11" r:id="rId9"/>
    <sheet name="Parkview Varsity" sheetId="14" r:id="rId10"/>
    <sheet name="Parkview JV" sheetId="15" r:id="rId11"/>
    <sheet name="Averages" sheetId="7" r:id="rId12"/>
    <sheet name="Sheet1" sheetId="16" r:id="rId13"/>
    <sheet name="Team Standings" sheetId="13" r:id="rId14"/>
    <sheet name="STATS" sheetId="8" state="hidden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6" roundtripDataSignature="AMtx7mgNbrXKCR7nImMv7DSMxjrDlm245Q=="/>
    </ext>
  </extLst>
</workbook>
</file>

<file path=xl/calcChain.xml><?xml version="1.0" encoding="utf-8"?>
<calcChain xmlns="http://schemas.openxmlformats.org/spreadsheetml/2006/main">
  <c r="K8" i="11" l="1"/>
  <c r="K9" i="11"/>
  <c r="K10" i="11"/>
  <c r="K11" i="11"/>
  <c r="K39" i="11"/>
  <c r="K38" i="11"/>
  <c r="K37" i="11"/>
  <c r="K36" i="11"/>
  <c r="K35" i="11"/>
  <c r="K32" i="11"/>
  <c r="K31" i="11"/>
  <c r="K30" i="11"/>
  <c r="K29" i="11"/>
  <c r="K28" i="11"/>
  <c r="K24" i="11"/>
  <c r="K23" i="11"/>
  <c r="K22" i="11"/>
  <c r="K21" i="11"/>
  <c r="K18" i="11"/>
  <c r="K17" i="11"/>
  <c r="K16" i="11"/>
  <c r="K15" i="11"/>
  <c r="K14" i="11"/>
  <c r="C2" i="7"/>
  <c r="C8" i="7"/>
  <c r="C9" i="7"/>
  <c r="C13" i="7"/>
  <c r="C21" i="7"/>
  <c r="C19" i="7"/>
  <c r="K11" i="9"/>
  <c r="B8" i="13"/>
  <c r="B7" i="13"/>
  <c r="B6" i="13"/>
  <c r="B5" i="13"/>
  <c r="B4" i="13"/>
  <c r="B3" i="13"/>
  <c r="K37" i="10"/>
  <c r="K36" i="10"/>
  <c r="K35" i="10"/>
  <c r="K32" i="10"/>
  <c r="K31" i="10"/>
  <c r="K30" i="10"/>
  <c r="K29" i="10"/>
  <c r="K28" i="10"/>
  <c r="K24" i="10"/>
  <c r="K23" i="10"/>
  <c r="K22" i="10"/>
  <c r="K21" i="10"/>
  <c r="K18" i="10"/>
  <c r="K17" i="10"/>
  <c r="K16" i="10"/>
  <c r="K14" i="10"/>
  <c r="K7" i="10"/>
  <c r="L9" i="10" s="1"/>
  <c r="K39" i="9"/>
  <c r="K38" i="9"/>
  <c r="K37" i="9"/>
  <c r="K36" i="9"/>
  <c r="K35" i="9"/>
  <c r="K32" i="9"/>
  <c r="K31" i="9"/>
  <c r="K30" i="9"/>
  <c r="K29" i="9"/>
  <c r="K28" i="9"/>
  <c r="K25" i="9"/>
  <c r="K24" i="9"/>
  <c r="K23" i="9"/>
  <c r="K22" i="9"/>
  <c r="K21" i="9"/>
  <c r="K18" i="9"/>
  <c r="K17" i="9"/>
  <c r="K16" i="9"/>
  <c r="K15" i="9"/>
  <c r="K14" i="9"/>
  <c r="K10" i="9"/>
  <c r="K9" i="9"/>
  <c r="K8" i="9"/>
  <c r="K7" i="9"/>
  <c r="C45" i="8"/>
  <c r="C44" i="8"/>
  <c r="C43" i="8"/>
  <c r="C42" i="8"/>
  <c r="C41" i="8"/>
  <c r="C40" i="8"/>
  <c r="C39" i="8"/>
  <c r="C35" i="8"/>
  <c r="A35" i="8" s="1"/>
  <c r="C34" i="8"/>
  <c r="A34" i="8" s="1"/>
  <c r="C33" i="8"/>
  <c r="A33" i="8" s="1"/>
  <c r="C32" i="8"/>
  <c r="A32" i="8" s="1"/>
  <c r="C31" i="8"/>
  <c r="A31" i="8"/>
  <c r="C30" i="8"/>
  <c r="A30" i="8" s="1"/>
  <c r="C29" i="8"/>
  <c r="A29" i="8" s="1"/>
  <c r="C28" i="8"/>
  <c r="A28" i="8" s="1"/>
  <c r="C27" i="8"/>
  <c r="A27" i="8"/>
  <c r="C26" i="8"/>
  <c r="A26" i="8" s="1"/>
  <c r="C25" i="8"/>
  <c r="A25" i="8" s="1"/>
  <c r="C24" i="8"/>
  <c r="A24" i="8" s="1"/>
  <c r="C23" i="8"/>
  <c r="A23" i="8"/>
  <c r="C22" i="8"/>
  <c r="A22" i="8" s="1"/>
  <c r="C21" i="8"/>
  <c r="A21" i="8" s="1"/>
  <c r="C20" i="8"/>
  <c r="A20" i="8" s="1"/>
  <c r="C19" i="8"/>
  <c r="A19" i="8"/>
  <c r="C18" i="8"/>
  <c r="A18" i="8" s="1"/>
  <c r="C17" i="8"/>
  <c r="A17" i="8" s="1"/>
  <c r="C16" i="8"/>
  <c r="A16" i="8" s="1"/>
  <c r="C15" i="8"/>
  <c r="A15" i="8"/>
  <c r="C14" i="8"/>
  <c r="A14" i="8" s="1"/>
  <c r="C13" i="8"/>
  <c r="A13" i="8" s="1"/>
  <c r="C12" i="8"/>
  <c r="A12" i="8" s="1"/>
  <c r="C11" i="8"/>
  <c r="A11" i="8"/>
  <c r="C10" i="8"/>
  <c r="A10" i="8" s="1"/>
  <c r="C9" i="8"/>
  <c r="A9" i="8" s="1"/>
  <c r="C8" i="8"/>
  <c r="A8" i="8" s="1"/>
  <c r="C7" i="8"/>
  <c r="A7" i="8"/>
  <c r="C6" i="8"/>
  <c r="A6" i="8" s="1"/>
  <c r="C5" i="8"/>
  <c r="A5" i="8" s="1"/>
  <c r="C4" i="8"/>
  <c r="A4" i="8" s="1"/>
  <c r="C23" i="7"/>
  <c r="C22" i="7"/>
  <c r="C16" i="7"/>
  <c r="C15" i="7"/>
  <c r="C14" i="7"/>
  <c r="C20" i="7"/>
  <c r="C17" i="7"/>
  <c r="C11" i="7"/>
  <c r="C12" i="7"/>
  <c r="C7" i="7"/>
  <c r="C10" i="7"/>
  <c r="C18" i="7"/>
  <c r="C3" i="7"/>
  <c r="C6" i="7"/>
  <c r="C4" i="7"/>
  <c r="C5" i="7"/>
  <c r="K37" i="6"/>
  <c r="K36" i="6"/>
  <c r="K35" i="6"/>
  <c r="L37" i="6" s="1"/>
  <c r="K32" i="6"/>
  <c r="K31" i="6"/>
  <c r="L30" i="6"/>
  <c r="K30" i="6"/>
  <c r="K29" i="6"/>
  <c r="K28" i="6"/>
  <c r="K24" i="6"/>
  <c r="K23" i="6"/>
  <c r="K22" i="6"/>
  <c r="K21" i="6"/>
  <c r="L23" i="6" s="1"/>
  <c r="K18" i="6"/>
  <c r="K17" i="6"/>
  <c r="K16" i="6"/>
  <c r="K14" i="6"/>
  <c r="L16" i="6" s="1"/>
  <c r="K11" i="6"/>
  <c r="K10" i="6"/>
  <c r="L9" i="6"/>
  <c r="K9" i="6"/>
  <c r="K8" i="6"/>
  <c r="K7" i="6"/>
  <c r="K39" i="5"/>
  <c r="K38" i="5"/>
  <c r="K37" i="5"/>
  <c r="K36" i="5"/>
  <c r="K35" i="5"/>
  <c r="K32" i="5"/>
  <c r="K31" i="5"/>
  <c r="K30" i="5"/>
  <c r="K29" i="5"/>
  <c r="K28" i="5"/>
  <c r="K25" i="5"/>
  <c r="K24" i="5"/>
  <c r="K23" i="5"/>
  <c r="K22" i="5"/>
  <c r="K21" i="5"/>
  <c r="L23" i="5" s="1"/>
  <c r="K18" i="5"/>
  <c r="K17" i="5"/>
  <c r="L16" i="5"/>
  <c r="K16" i="5"/>
  <c r="K15" i="5"/>
  <c r="K14" i="5"/>
  <c r="K10" i="5"/>
  <c r="K9" i="5"/>
  <c r="K8" i="5"/>
  <c r="K7" i="5"/>
  <c r="K39" i="4"/>
  <c r="K38" i="4"/>
  <c r="K37" i="4"/>
  <c r="K36" i="4"/>
  <c r="L37" i="4" s="1"/>
  <c r="K35" i="4"/>
  <c r="K32" i="4"/>
  <c r="K31" i="4"/>
  <c r="L30" i="4" s="1"/>
  <c r="K30" i="4"/>
  <c r="K29" i="4"/>
  <c r="K28" i="4"/>
  <c r="K24" i="4"/>
  <c r="K23" i="4"/>
  <c r="K22" i="4"/>
  <c r="K21" i="4"/>
  <c r="L23" i="4" s="1"/>
  <c r="K18" i="4"/>
  <c r="K17" i="4"/>
  <c r="K16" i="4"/>
  <c r="K15" i="4"/>
  <c r="K14" i="4"/>
  <c r="L16" i="4" s="1"/>
  <c r="K11" i="4"/>
  <c r="K10" i="4"/>
  <c r="K9" i="4"/>
  <c r="K8" i="4"/>
  <c r="K7" i="4"/>
  <c r="L9" i="4" s="1"/>
  <c r="K39" i="3"/>
  <c r="K38" i="3"/>
  <c r="L37" i="3"/>
  <c r="K37" i="3"/>
  <c r="K36" i="3"/>
  <c r="K35" i="3"/>
  <c r="K32" i="3"/>
  <c r="K31" i="3"/>
  <c r="K30" i="3"/>
  <c r="K29" i="3"/>
  <c r="L30" i="3" s="1"/>
  <c r="K25" i="3"/>
  <c r="K24" i="3"/>
  <c r="K23" i="3"/>
  <c r="K22" i="3"/>
  <c r="L23" i="3" s="1"/>
  <c r="K18" i="3"/>
  <c r="K17" i="3"/>
  <c r="L16" i="3"/>
  <c r="K16" i="3"/>
  <c r="K15" i="3"/>
  <c r="K11" i="3"/>
  <c r="K10" i="3"/>
  <c r="K9" i="3"/>
  <c r="K8" i="3"/>
  <c r="K7" i="3"/>
  <c r="L9" i="3" s="1"/>
  <c r="K38" i="2"/>
  <c r="K37" i="2"/>
  <c r="K36" i="2"/>
  <c r="K35" i="2"/>
  <c r="L37" i="2" s="1"/>
  <c r="K32" i="2"/>
  <c r="K31" i="2"/>
  <c r="L30" i="2"/>
  <c r="K30" i="2"/>
  <c r="K29" i="2"/>
  <c r="K28" i="2"/>
  <c r="K24" i="2"/>
  <c r="K23" i="2"/>
  <c r="K22" i="2"/>
  <c r="K21" i="2"/>
  <c r="L23" i="2" s="1"/>
  <c r="K18" i="2"/>
  <c r="K17" i="2"/>
  <c r="K16" i="2"/>
  <c r="K15" i="2"/>
  <c r="L16" i="2" s="1"/>
  <c r="K14" i="2"/>
  <c r="K11" i="2"/>
  <c r="K10" i="2"/>
  <c r="L9" i="2" s="1"/>
  <c r="K9" i="2"/>
  <c r="K8" i="2"/>
  <c r="K7" i="2"/>
  <c r="K39" i="1"/>
  <c r="K38" i="1"/>
  <c r="K37" i="1"/>
  <c r="K36" i="1"/>
  <c r="L37" i="1" s="1"/>
  <c r="K35" i="1"/>
  <c r="K32" i="1"/>
  <c r="K31" i="1"/>
  <c r="K30" i="1"/>
  <c r="K29" i="1"/>
  <c r="K28" i="1"/>
  <c r="L30" i="1" s="1"/>
  <c r="K25" i="1"/>
  <c r="K24" i="1"/>
  <c r="K23" i="1"/>
  <c r="K22" i="1"/>
  <c r="L23" i="1" s="1"/>
  <c r="K21" i="1"/>
  <c r="K18" i="1"/>
  <c r="K17" i="1"/>
  <c r="L16" i="1" s="1"/>
  <c r="K16" i="1"/>
  <c r="K15" i="1"/>
  <c r="K14" i="1"/>
  <c r="K11" i="1"/>
  <c r="K10" i="1"/>
  <c r="K9" i="1"/>
  <c r="K8" i="1"/>
  <c r="L9" i="1" s="1"/>
  <c r="K7" i="1"/>
  <c r="L37" i="11" l="1"/>
  <c r="L9" i="11"/>
  <c r="L30" i="5"/>
  <c r="L9" i="5"/>
  <c r="L37" i="5"/>
  <c r="L30" i="11"/>
  <c r="L23" i="11"/>
  <c r="L16" i="11"/>
  <c r="L37" i="10"/>
  <c r="L37" i="9"/>
  <c r="L30" i="9"/>
  <c r="L30" i="10"/>
  <c r="L23" i="10"/>
  <c r="L16" i="10"/>
  <c r="L23" i="9"/>
  <c r="L16" i="9"/>
  <c r="L9" i="9"/>
</calcChain>
</file>

<file path=xl/sharedStrings.xml><?xml version="1.0" encoding="utf-8"?>
<sst xmlns="http://schemas.openxmlformats.org/spreadsheetml/2006/main" count="746" uniqueCount="154">
  <si>
    <t>Trailways South Regular Season</t>
  </si>
  <si>
    <t>Varsity</t>
  </si>
  <si>
    <t>Host:</t>
  </si>
  <si>
    <t>Pardeeville</t>
  </si>
  <si>
    <t>Location:</t>
  </si>
  <si>
    <t>Portage Country Club</t>
  </si>
  <si>
    <t>Date:</t>
  </si>
  <si>
    <t>Par:</t>
  </si>
  <si>
    <t>Horicon</t>
  </si>
  <si>
    <t>Out</t>
  </si>
  <si>
    <t>Team Score</t>
  </si>
  <si>
    <t>Carter Boehmer</t>
  </si>
  <si>
    <t>Kaleb McClelland</t>
  </si>
  <si>
    <t>Walker Buford</t>
  </si>
  <si>
    <t>Jack Marvin</t>
  </si>
  <si>
    <t>Calvin Neff</t>
  </si>
  <si>
    <t>MCDS/ALCS</t>
  </si>
  <si>
    <t>James Rollins</t>
  </si>
  <si>
    <t>Steven Bosben</t>
  </si>
  <si>
    <t>Brent Schmiesing</t>
  </si>
  <si>
    <t>Mara Bakke</t>
  </si>
  <si>
    <t>Steven Loomans</t>
  </si>
  <si>
    <t>Palmyra Eagle</t>
  </si>
  <si>
    <t>Daniel Riener</t>
  </si>
  <si>
    <t>Rowan Stricker</t>
  </si>
  <si>
    <t>Logan Woessner</t>
  </si>
  <si>
    <t>Jared Koutsky</t>
  </si>
  <si>
    <t>Aiden Calderon</t>
  </si>
  <si>
    <t>Peter Freye</t>
  </si>
  <si>
    <t>Cooper Jenatscheck</t>
  </si>
  <si>
    <t>Jayce Pargman</t>
  </si>
  <si>
    <t>Kylee Barden</t>
  </si>
  <si>
    <t>Ty Westbury</t>
  </si>
  <si>
    <t>Parkview</t>
  </si>
  <si>
    <t>Trey Oswald</t>
  </si>
  <si>
    <t>Tyler Oswald</t>
  </si>
  <si>
    <t>Rusty Klitzan</t>
  </si>
  <si>
    <t>Toby Engle</t>
  </si>
  <si>
    <t>Lucas Vonderhaar</t>
  </si>
  <si>
    <t>Team</t>
  </si>
  <si>
    <t>Points</t>
  </si>
  <si>
    <t>Previous Points</t>
  </si>
  <si>
    <t>Current Points</t>
  </si>
  <si>
    <t>Team Standings</t>
  </si>
  <si>
    <t>Palmrya-Eagle</t>
  </si>
  <si>
    <t>*Incomplete</t>
  </si>
  <si>
    <t>Total Points</t>
  </si>
  <si>
    <t>JV</t>
  </si>
  <si>
    <t>Joe Schmiesing</t>
  </si>
  <si>
    <t>Jon Loomans</t>
  </si>
  <si>
    <t>TJ Knutson</t>
  </si>
  <si>
    <t>Jacob Drewiecks</t>
  </si>
  <si>
    <t>Nick Gonnering</t>
  </si>
  <si>
    <t>Charlie Hyatt</t>
  </si>
  <si>
    <t>Blake Isaasen</t>
  </si>
  <si>
    <t>Cole Hodges</t>
  </si>
  <si>
    <t>AJ Plotz</t>
  </si>
  <si>
    <t>Payton Bryan</t>
  </si>
  <si>
    <t>Joey Fisher</t>
  </si>
  <si>
    <t>James Payne</t>
  </si>
  <si>
    <t>Mason Hinkley</t>
  </si>
  <si>
    <t>Mason Walters</t>
  </si>
  <si>
    <t>Evan Noble</t>
  </si>
  <si>
    <t>Carter Uppenkamp</t>
  </si>
  <si>
    <t>Alec Dolphin</t>
  </si>
  <si>
    <t>Malachi Wendt</t>
  </si>
  <si>
    <t>Palmyra-Eagle</t>
  </si>
  <si>
    <t>Evergreen Golf Course</t>
  </si>
  <si>
    <t>Isaiah Jester</t>
  </si>
  <si>
    <t xml:space="preserve">Palmyra-Eagle </t>
  </si>
  <si>
    <t>Joseph Marsland</t>
  </si>
  <si>
    <t>Paul Emmel</t>
  </si>
  <si>
    <t>Jayden Price</t>
  </si>
  <si>
    <t>Lucas Shogren</t>
  </si>
  <si>
    <t>Dillan Heisz</t>
  </si>
  <si>
    <t>??</t>
  </si>
  <si>
    <t>Lucas Vanderhann</t>
  </si>
  <si>
    <t>Max Geisler</t>
  </si>
  <si>
    <t>DQ</t>
  </si>
  <si>
    <t>Joseph Loomans</t>
  </si>
  <si>
    <t>Jason Dia</t>
  </si>
  <si>
    <t>Isaac Antonio</t>
  </si>
  <si>
    <t>Joey Fischer</t>
  </si>
  <si>
    <t>Mason Hinkely</t>
  </si>
  <si>
    <t>Ashton Granum</t>
  </si>
  <si>
    <t xml:space="preserve">Meet &gt; &gt; </t>
  </si>
  <si>
    <t>PE</t>
  </si>
  <si>
    <t>Conf.</t>
  </si>
  <si>
    <t>Ave.</t>
  </si>
  <si>
    <t>Current place points</t>
  </si>
  <si>
    <t>Abund. Life</t>
  </si>
  <si>
    <t>Pal/E</t>
  </si>
  <si>
    <t xml:space="preserve">^  ^  ^ </t>
  </si>
  <si>
    <t>double points for conference</t>
  </si>
  <si>
    <t>Trailways South Individual Averages</t>
  </si>
  <si>
    <t>Name</t>
  </si>
  <si>
    <t>PARK</t>
  </si>
  <si>
    <t>Thomas Korsholm</t>
  </si>
  <si>
    <t>Jack Rollins</t>
  </si>
  <si>
    <t>Mason Alberts</t>
  </si>
  <si>
    <t>Boomer Zierath</t>
  </si>
  <si>
    <t>Aidan Schroeder</t>
  </si>
  <si>
    <t>Kory Wilson</t>
  </si>
  <si>
    <t>Madi Vine</t>
  </si>
  <si>
    <t>Cristina</t>
  </si>
  <si>
    <t>Owen Butenhoff</t>
  </si>
  <si>
    <t>George Zeman</t>
  </si>
  <si>
    <t>Jack Barton</t>
  </si>
  <si>
    <t>John Flodeen</t>
  </si>
  <si>
    <t>Blake Perkins</t>
  </si>
  <si>
    <t>Caleb LeBlanc</t>
  </si>
  <si>
    <t>Cooper Burtness</t>
  </si>
  <si>
    <t>Josh Krystosek</t>
  </si>
  <si>
    <t>Isaac</t>
  </si>
  <si>
    <t>Lexie Judd</t>
  </si>
  <si>
    <t>Nathan Mohr</t>
  </si>
  <si>
    <t>Romil Yadav</t>
  </si>
  <si>
    <t>Jon Kamrath</t>
  </si>
  <si>
    <t>Waylon Bouchard</t>
  </si>
  <si>
    <t>Abel Turner</t>
  </si>
  <si>
    <t>Jackson Pargman</t>
  </si>
  <si>
    <t>Andrew Bartaczewicz</t>
  </si>
  <si>
    <t>Luke Hausser</t>
  </si>
  <si>
    <t>Andrew Hodgson</t>
  </si>
  <si>
    <t>Wyatt Nicholaus</t>
  </si>
  <si>
    <t>Anna McCullum</t>
  </si>
  <si>
    <t>Williams Bay</t>
  </si>
  <si>
    <t>Wayland Academy</t>
  </si>
  <si>
    <t>Average</t>
  </si>
  <si>
    <t>AL/CD/SA</t>
  </si>
  <si>
    <t>AL</t>
  </si>
  <si>
    <t>Cherokee CC</t>
  </si>
  <si>
    <t>Sara Mettner</t>
  </si>
  <si>
    <t>X</t>
  </si>
  <si>
    <t>Fischer Schneider</t>
  </si>
  <si>
    <t>Bodie Fitzgibbon</t>
  </si>
  <si>
    <t>Overall</t>
  </si>
  <si>
    <t>Pardeeville 2</t>
  </si>
  <si>
    <t>P/E</t>
  </si>
  <si>
    <t>Conference</t>
  </si>
  <si>
    <t>Taner Voy</t>
  </si>
  <si>
    <t>x</t>
  </si>
  <si>
    <t>Portage CC</t>
  </si>
  <si>
    <t>Conf Front</t>
  </si>
  <si>
    <t>Conf Back</t>
  </si>
  <si>
    <t>Pardeeville-tie</t>
  </si>
  <si>
    <t>Parkview-tie</t>
  </si>
  <si>
    <t>Current Team Standings</t>
  </si>
  <si>
    <t>Overall Points</t>
  </si>
  <si>
    <t>Rusty Klitzman</t>
  </si>
  <si>
    <t>Bass Creek</t>
  </si>
  <si>
    <t>Blake Isaacsen</t>
  </si>
  <si>
    <t>Carter Uppencamp</t>
  </si>
  <si>
    <t>Dillon Heintz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</si>
</sst>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0"/>
      <color theme="1"/>
      <name val="Verdana"/>
    </font>
    <font>
      <b/>
      <sz val="12"/>
      <color theme="1"/>
      <name val="Calibri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/>
    <xf numFmtId="0" fontId="1" fillId="0" borderId="1" xfId="0" applyFont="1" applyBorder="1"/>
    <xf numFmtId="0" fontId="0" fillId="0" borderId="0" xfId="0" applyFont="1" applyAlignment="1"/>
    <xf numFmtId="14" fontId="0" fillId="0" borderId="3" xfId="0" applyNumberFormat="1" applyFont="1" applyBorder="1" applyAlignment="1"/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14" fontId="0" fillId="0" borderId="3" xfId="0" applyNumberFormat="1" applyFont="1" applyBorder="1"/>
    <xf numFmtId="0" fontId="0" fillId="0" borderId="4" xfId="0" applyFont="1" applyBorder="1" applyAlignment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/>
    <xf numFmtId="0" fontId="0" fillId="0" borderId="9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1" fillId="2" borderId="13" xfId="0" applyFont="1" applyFill="1" applyBorder="1"/>
    <xf numFmtId="0" fontId="5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0" fillId="0" borderId="17" xfId="0" applyFont="1" applyBorder="1"/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0" fontId="2" fillId="0" borderId="0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3" xfId="0" applyFont="1" applyFill="1" applyBorder="1" applyAlignment="1"/>
    <xf numFmtId="0" fontId="1" fillId="2" borderId="14" xfId="0" applyFont="1" applyFill="1" applyBorder="1"/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/>
    <xf numFmtId="0" fontId="1" fillId="2" borderId="4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2" xfId="0" applyFont="1" applyFill="1" applyBorder="1"/>
    <xf numFmtId="0" fontId="0" fillId="2" borderId="0" xfId="0" applyFont="1" applyFill="1" applyAlignment="1"/>
    <xf numFmtId="0" fontId="0" fillId="2" borderId="0" xfId="0" applyFont="1" applyFill="1"/>
    <xf numFmtId="14" fontId="0" fillId="2" borderId="3" xfId="0" applyNumberFormat="1" applyFont="1" applyFill="1" applyBorder="1" applyAlignment="1"/>
    <xf numFmtId="0" fontId="0" fillId="2" borderId="4" xfId="0" applyFont="1" applyFill="1" applyBorder="1" applyAlignment="1"/>
    <xf numFmtId="0" fontId="0" fillId="2" borderId="4" xfId="0" applyFont="1" applyFill="1" applyBorder="1"/>
    <xf numFmtId="0" fontId="1" fillId="2" borderId="1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21" xfId="0" applyFont="1" applyFill="1" applyBorder="1" applyAlignment="1"/>
    <xf numFmtId="0" fontId="0" fillId="2" borderId="22" xfId="0" applyFont="1" applyFill="1" applyBorder="1"/>
    <xf numFmtId="0" fontId="0" fillId="2" borderId="23" xfId="0" applyFont="1" applyFill="1" applyBorder="1"/>
    <xf numFmtId="0" fontId="0" fillId="2" borderId="24" xfId="0" applyFont="1" applyFill="1" applyBorder="1"/>
    <xf numFmtId="0" fontId="0" fillId="2" borderId="25" xfId="0" applyFont="1" applyFill="1" applyBorder="1"/>
    <xf numFmtId="0" fontId="0" fillId="2" borderId="26" xfId="0" applyFont="1" applyFill="1" applyBorder="1"/>
    <xf numFmtId="0" fontId="0" fillId="2" borderId="35" xfId="0" applyFont="1" applyFill="1" applyBorder="1"/>
    <xf numFmtId="0" fontId="1" fillId="2" borderId="27" xfId="0" applyFont="1" applyFill="1" applyBorder="1"/>
    <xf numFmtId="0" fontId="0" fillId="2" borderId="28" xfId="0" applyFont="1" applyFill="1" applyBorder="1"/>
    <xf numFmtId="0" fontId="0" fillId="2" borderId="0" xfId="0" applyFont="1" applyFill="1" applyBorder="1"/>
    <xf numFmtId="0" fontId="0" fillId="2" borderId="29" xfId="0" applyFont="1" applyFill="1" applyBorder="1"/>
    <xf numFmtId="14" fontId="0" fillId="2" borderId="30" xfId="0" applyNumberFormat="1" applyFont="1" applyFill="1" applyBorder="1" applyAlignment="1"/>
    <xf numFmtId="0" fontId="0" fillId="2" borderId="31" xfId="0" applyFont="1" applyFill="1" applyBorder="1"/>
    <xf numFmtId="0" fontId="0" fillId="2" borderId="32" xfId="0" applyFont="1" applyFill="1" applyBorder="1" applyAlignment="1"/>
    <xf numFmtId="0" fontId="0" fillId="2" borderId="33" xfId="0" applyFont="1" applyFill="1" applyBorder="1"/>
    <xf numFmtId="0" fontId="0" fillId="2" borderId="34" xfId="0" applyFont="1" applyFill="1" applyBorder="1"/>
    <xf numFmtId="0" fontId="0" fillId="2" borderId="37" xfId="0" applyFont="1" applyFill="1" applyBorder="1"/>
    <xf numFmtId="0" fontId="0" fillId="2" borderId="38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0" fillId="2" borderId="39" xfId="0" applyFont="1" applyFill="1" applyBorder="1" applyAlignment="1">
      <alignment horizontal="left"/>
    </xf>
    <xf numFmtId="0" fontId="5" fillId="0" borderId="4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6" fillId="2" borderId="41" xfId="0" applyFont="1" applyFill="1" applyBorder="1" applyAlignment="1">
      <alignment horizontal="left"/>
    </xf>
    <xf numFmtId="0" fontId="6" fillId="2" borderId="38" xfId="0" applyFont="1" applyFill="1" applyBorder="1" applyAlignment="1">
      <alignment horizontal="left"/>
    </xf>
    <xf numFmtId="0" fontId="6" fillId="2" borderId="39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4" fillId="2" borderId="44" xfId="0" applyFont="1" applyFill="1" applyBorder="1"/>
    <xf numFmtId="0" fontId="0" fillId="2" borderId="44" xfId="0" applyFont="1" applyFill="1" applyBorder="1" applyAlignment="1"/>
    <xf numFmtId="0" fontId="0" fillId="2" borderId="45" xfId="0" applyFont="1" applyFill="1" applyBorder="1" applyAlignment="1"/>
    <xf numFmtId="0" fontId="0" fillId="2" borderId="46" xfId="0" applyFont="1" applyFill="1" applyBorder="1" applyAlignment="1">
      <alignment horizontal="center"/>
    </xf>
    <xf numFmtId="0" fontId="0" fillId="0" borderId="0" xfId="0" applyFont="1" applyBorder="1" applyAlignment="1"/>
    <xf numFmtId="0" fontId="2" fillId="0" borderId="0" xfId="0" applyFont="1" applyBorder="1"/>
    <xf numFmtId="0" fontId="0" fillId="0" borderId="47" xfId="0" applyFont="1" applyBorder="1" applyAlignment="1"/>
    <xf numFmtId="0" fontId="0" fillId="2" borderId="48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0" fontId="0" fillId="0" borderId="49" xfId="0" applyFont="1" applyBorder="1" applyAlignment="1"/>
    <xf numFmtId="0" fontId="2" fillId="0" borderId="49" xfId="0" applyFont="1" applyBorder="1"/>
    <xf numFmtId="0" fontId="0" fillId="0" borderId="50" xfId="0" applyFont="1" applyBorder="1" applyAlignment="1"/>
    <xf numFmtId="0" fontId="4" fillId="2" borderId="51" xfId="0" applyFont="1" applyFill="1" applyBorder="1"/>
    <xf numFmtId="0" fontId="0" fillId="2" borderId="52" xfId="0" applyFont="1" applyFill="1" applyBorder="1" applyAlignment="1">
      <alignment horizontal="center"/>
    </xf>
    <xf numFmtId="0" fontId="0" fillId="2" borderId="53" xfId="0" applyFont="1" applyFill="1" applyBorder="1" applyAlignment="1">
      <alignment horizontal="center"/>
    </xf>
    <xf numFmtId="0" fontId="0" fillId="2" borderId="12" xfId="0" applyFont="1" applyFill="1" applyBorder="1" applyAlignment="1"/>
    <xf numFmtId="0" fontId="0" fillId="0" borderId="12" xfId="0" applyFont="1" applyBorder="1" applyAlignment="1"/>
    <xf numFmtId="0" fontId="2" fillId="0" borderId="12" xfId="0" applyFont="1" applyBorder="1"/>
    <xf numFmtId="0" fontId="0" fillId="0" borderId="12" xfId="0" applyFont="1" applyFill="1" applyBorder="1" applyAlignment="1">
      <alignment horizontal="center"/>
    </xf>
    <xf numFmtId="0" fontId="0" fillId="2" borderId="15" xfId="0" applyFont="1" applyFill="1" applyBorder="1" applyAlignment="1"/>
    <xf numFmtId="0" fontId="0" fillId="0" borderId="18" xfId="0" applyFont="1" applyBorder="1" applyAlignment="1"/>
    <xf numFmtId="0" fontId="2" fillId="0" borderId="18" xfId="0" applyFont="1" applyBorder="1"/>
    <xf numFmtId="0" fontId="0" fillId="0" borderId="18" xfId="0" applyFont="1" applyFill="1" applyBorder="1" applyAlignment="1">
      <alignment horizontal="center"/>
    </xf>
    <xf numFmtId="0" fontId="0" fillId="0" borderId="57" xfId="0" applyFont="1" applyBorder="1" applyAlignment="1"/>
    <xf numFmtId="0" fontId="2" fillId="0" borderId="57" xfId="0" applyFont="1" applyBorder="1"/>
    <xf numFmtId="0" fontId="0" fillId="0" borderId="57" xfId="0" applyFont="1" applyFill="1" applyBorder="1" applyAlignment="1">
      <alignment horizontal="center"/>
    </xf>
    <xf numFmtId="0" fontId="0" fillId="2" borderId="13" xfId="0" applyFont="1" applyFill="1" applyBorder="1" applyAlignment="1"/>
    <xf numFmtId="0" fontId="4" fillId="2" borderId="13" xfId="0" applyFont="1" applyFill="1" applyBorder="1"/>
    <xf numFmtId="0" fontId="0" fillId="2" borderId="14" xfId="0" applyFont="1" applyFill="1" applyBorder="1" applyAlignment="1"/>
    <xf numFmtId="0" fontId="0" fillId="2" borderId="12" xfId="0" applyFont="1" applyFill="1" applyBorder="1"/>
    <xf numFmtId="0" fontId="0" fillId="2" borderId="15" xfId="0" applyFont="1" applyFill="1" applyBorder="1"/>
    <xf numFmtId="0" fontId="1" fillId="2" borderId="16" xfId="0" applyFont="1" applyFill="1" applyBorder="1"/>
    <xf numFmtId="0" fontId="0" fillId="2" borderId="17" xfId="0" applyFont="1" applyFill="1" applyBorder="1"/>
    <xf numFmtId="14" fontId="0" fillId="2" borderId="17" xfId="0" applyNumberFormat="1" applyFont="1" applyFill="1" applyBorder="1" applyAlignment="1"/>
    <xf numFmtId="0" fontId="0" fillId="2" borderId="18" xfId="0" applyFont="1" applyFill="1" applyBorder="1" applyAlignment="1"/>
    <xf numFmtId="0" fontId="0" fillId="2" borderId="18" xfId="0" applyFont="1" applyFill="1" applyBorder="1"/>
    <xf numFmtId="0" fontId="0" fillId="2" borderId="19" xfId="0" applyFont="1" applyFill="1" applyBorder="1"/>
    <xf numFmtId="0" fontId="0" fillId="2" borderId="40" xfId="0" applyFont="1" applyFill="1" applyBorder="1"/>
    <xf numFmtId="0" fontId="0" fillId="2" borderId="57" xfId="0" applyFont="1" applyFill="1" applyBorder="1"/>
    <xf numFmtId="0" fontId="0" fillId="2" borderId="58" xfId="0" applyFont="1" applyFill="1" applyBorder="1"/>
    <xf numFmtId="0" fontId="0" fillId="2" borderId="13" xfId="0" applyFont="1" applyFill="1" applyBorder="1"/>
    <xf numFmtId="0" fontId="0" fillId="2" borderId="14" xfId="0" applyFont="1" applyFill="1" applyBorder="1"/>
    <xf numFmtId="0" fontId="0" fillId="2" borderId="34" xfId="0" applyFont="1" applyFill="1" applyBorder="1" applyAlignment="1"/>
    <xf numFmtId="0" fontId="0" fillId="2" borderId="23" xfId="0" applyFont="1" applyFill="1" applyBorder="1" applyAlignment="1"/>
    <xf numFmtId="0" fontId="0" fillId="2" borderId="36" xfId="0" applyFont="1" applyFill="1" applyBorder="1"/>
    <xf numFmtId="0" fontId="5" fillId="0" borderId="59" xfId="0" applyFont="1" applyBorder="1" applyAlignment="1">
      <alignment horizontal="center" wrapText="1"/>
    </xf>
    <xf numFmtId="0" fontId="5" fillId="0" borderId="60" xfId="0" applyFont="1" applyBorder="1" applyAlignment="1">
      <alignment horizontal="center" wrapText="1"/>
    </xf>
    <xf numFmtId="0" fontId="5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3" xfId="0" applyFont="1" applyBorder="1" applyAlignment="1"/>
    <xf numFmtId="0" fontId="0" fillId="0" borderId="21" xfId="0" applyFont="1" applyBorder="1" applyAlignment="1"/>
    <xf numFmtId="0" fontId="0" fillId="0" borderId="64" xfId="0" applyFont="1" applyBorder="1" applyAlignment="1"/>
    <xf numFmtId="0" fontId="4" fillId="2" borderId="20" xfId="0" applyFont="1" applyFill="1" applyBorder="1"/>
    <xf numFmtId="0" fontId="0" fillId="0" borderId="34" xfId="0" applyFont="1" applyBorder="1"/>
    <xf numFmtId="0" fontId="0" fillId="0" borderId="23" xfId="0" applyFont="1" applyBorder="1"/>
    <xf numFmtId="0" fontId="0" fillId="0" borderId="36" xfId="0" applyFont="1" applyBorder="1"/>
    <xf numFmtId="0" fontId="0" fillId="2" borderId="54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0" fillId="2" borderId="55" xfId="0" applyFont="1" applyFill="1" applyBorder="1" applyAlignment="1">
      <alignment horizontal="center"/>
    </xf>
    <xf numFmtId="0" fontId="0" fillId="2" borderId="56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36" xfId="0" applyFont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5" fillId="0" borderId="65" xfId="0" applyFont="1" applyBorder="1" applyAlignment="1">
      <alignment wrapText="1"/>
    </xf>
    <xf numFmtId="0" fontId="5" fillId="0" borderId="67" xfId="0" applyFont="1" applyBorder="1" applyAlignment="1">
      <alignment wrapText="1"/>
    </xf>
    <xf numFmtId="0" fontId="5" fillId="0" borderId="68" xfId="0" applyFont="1" applyBorder="1" applyAlignment="1">
      <alignment wrapText="1"/>
    </xf>
    <xf numFmtId="0" fontId="5" fillId="0" borderId="62" xfId="0" applyFont="1" applyBorder="1" applyAlignment="1">
      <alignment wrapText="1"/>
    </xf>
    <xf numFmtId="0" fontId="5" fillId="0" borderId="62" xfId="0" applyFont="1" applyBorder="1" applyAlignment="1">
      <alignment horizontal="right" wrapText="1"/>
    </xf>
    <xf numFmtId="0" fontId="6" fillId="0" borderId="61" xfId="0" applyFont="1" applyBorder="1" applyAlignment="1">
      <alignment horizontal="center" wrapText="1"/>
    </xf>
    <xf numFmtId="0" fontId="6" fillId="0" borderId="62" xfId="0" applyFont="1" applyBorder="1" applyAlignment="1">
      <alignment horizontal="center" wrapText="1"/>
    </xf>
    <xf numFmtId="0" fontId="5" fillId="0" borderId="67" xfId="0" applyFont="1" applyBorder="1" applyAlignment="1">
      <alignment horizontal="right" wrapText="1"/>
    </xf>
    <xf numFmtId="0" fontId="5" fillId="4" borderId="66" xfId="0" applyFont="1" applyFill="1" applyBorder="1" applyAlignment="1">
      <alignment vertical="center"/>
    </xf>
    <xf numFmtId="0" fontId="5" fillId="4" borderId="66" xfId="0" applyFont="1" applyFill="1" applyBorder="1" applyAlignment="1">
      <alignment wrapText="1"/>
    </xf>
    <xf numFmtId="0" fontId="5" fillId="4" borderId="60" xfId="0" applyFont="1" applyFill="1" applyBorder="1" applyAlignment="1">
      <alignment wrapText="1"/>
    </xf>
    <xf numFmtId="0" fontId="6" fillId="4" borderId="60" xfId="0" applyFont="1" applyFill="1" applyBorder="1" applyAlignment="1">
      <alignment wrapText="1"/>
    </xf>
    <xf numFmtId="0" fontId="5" fillId="4" borderId="62" xfId="0" applyFont="1" applyFill="1" applyBorder="1" applyAlignment="1">
      <alignment wrapText="1"/>
    </xf>
    <xf numFmtId="0" fontId="5" fillId="4" borderId="68" xfId="0" applyFont="1" applyFill="1" applyBorder="1" applyAlignment="1">
      <alignment vertical="center"/>
    </xf>
    <xf numFmtId="14" fontId="5" fillId="4" borderId="62" xfId="0" applyNumberFormat="1" applyFont="1" applyFill="1" applyBorder="1" applyAlignment="1">
      <alignment horizontal="right" wrapText="1"/>
    </xf>
    <xf numFmtId="0" fontId="5" fillId="4" borderId="62" xfId="0" applyFont="1" applyFill="1" applyBorder="1" applyAlignment="1">
      <alignment horizontal="right" wrapText="1"/>
    </xf>
    <xf numFmtId="0" fontId="5" fillId="0" borderId="65" xfId="0" applyFont="1" applyBorder="1" applyAlignment="1">
      <alignment horizontal="center" wrapText="1"/>
    </xf>
    <xf numFmtId="0" fontId="5" fillId="0" borderId="61" xfId="0" applyFont="1" applyBorder="1" applyAlignment="1">
      <alignment wrapText="1"/>
    </xf>
    <xf numFmtId="0" fontId="6" fillId="4" borderId="69" xfId="0" applyFont="1" applyFill="1" applyBorder="1" applyAlignment="1">
      <alignment horizontal="center" wrapText="1"/>
    </xf>
    <xf numFmtId="0" fontId="6" fillId="4" borderId="67" xfId="0" applyFont="1" applyFill="1" applyBorder="1" applyAlignment="1">
      <alignment vertical="center"/>
    </xf>
    <xf numFmtId="0" fontId="5" fillId="4" borderId="67" xfId="0" applyFont="1" applyFill="1" applyBorder="1" applyAlignment="1">
      <alignment wrapText="1"/>
    </xf>
    <xf numFmtId="0" fontId="5" fillId="5" borderId="69" xfId="0" applyFont="1" applyFill="1" applyBorder="1" applyAlignment="1">
      <alignment horizontal="center" wrapText="1"/>
    </xf>
    <xf numFmtId="0" fontId="5" fillId="4" borderId="65" xfId="0" applyFont="1" applyFill="1" applyBorder="1" applyAlignment="1">
      <alignment horizontal="right" wrapText="1"/>
    </xf>
    <xf numFmtId="0" fontId="5" fillId="5" borderId="70" xfId="0" applyFont="1" applyFill="1" applyBorder="1" applyAlignment="1">
      <alignment horizontal="center" wrapText="1"/>
    </xf>
    <xf numFmtId="0" fontId="5" fillId="0" borderId="68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K51" sqref="K51"/>
    </sheetView>
  </sheetViews>
  <sheetFormatPr defaultColWidth="11.19921875" defaultRowHeight="15" customHeight="1" x14ac:dyDescent="0.3"/>
  <cols>
    <col min="1" max="1" width="20.296875" customWidth="1"/>
    <col min="2" max="10" width="4.09765625" customWidth="1"/>
    <col min="11" max="11" width="6.3984375" customWidth="1"/>
    <col min="12" max="12" width="15.7968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3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K2" s="5"/>
      <c r="L2" s="5"/>
    </row>
    <row r="3" spans="1:26" ht="15.75" customHeight="1" x14ac:dyDescent="0.3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K3" s="2" t="s">
        <v>6</v>
      </c>
      <c r="L3" s="8">
        <v>44320</v>
      </c>
    </row>
    <row r="4" spans="1:26" ht="13.5" customHeight="1" x14ac:dyDescent="0.3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3">
      <c r="A5" s="1"/>
    </row>
    <row r="6" spans="1:26" ht="12.75" customHeight="1" x14ac:dyDescent="0.3">
      <c r="A6" s="10" t="s">
        <v>8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1">
        <v>15</v>
      </c>
      <c r="H6" s="11">
        <v>16</v>
      </c>
      <c r="I6" s="11">
        <v>17</v>
      </c>
      <c r="J6" s="11">
        <v>18</v>
      </c>
      <c r="K6" s="11" t="s">
        <v>9</v>
      </c>
      <c r="L6" s="10" t="s">
        <v>10</v>
      </c>
    </row>
    <row r="7" spans="1:26" ht="12.75" customHeight="1" x14ac:dyDescent="0.3">
      <c r="A7" s="11" t="s">
        <v>11</v>
      </c>
      <c r="B7" s="11">
        <v>5</v>
      </c>
      <c r="C7" s="11">
        <v>5</v>
      </c>
      <c r="D7" s="11">
        <v>7</v>
      </c>
      <c r="E7" s="11">
        <v>5</v>
      </c>
      <c r="F7" s="11">
        <v>3</v>
      </c>
      <c r="G7" s="11">
        <v>6</v>
      </c>
      <c r="H7" s="11">
        <v>3</v>
      </c>
      <c r="I7" s="11">
        <v>5</v>
      </c>
      <c r="J7" s="11">
        <v>6</v>
      </c>
      <c r="K7" s="11">
        <f t="shared" ref="K7:K11" si="0">SUM(B7:J7)</f>
        <v>45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 t="s">
        <v>12</v>
      </c>
      <c r="B8" s="11">
        <v>7</v>
      </c>
      <c r="C8" s="11">
        <v>9</v>
      </c>
      <c r="D8" s="11">
        <v>12</v>
      </c>
      <c r="E8" s="11">
        <v>6</v>
      </c>
      <c r="F8" s="11">
        <v>5</v>
      </c>
      <c r="G8" s="11">
        <v>7</v>
      </c>
      <c r="H8" s="11">
        <v>10</v>
      </c>
      <c r="I8" s="11">
        <v>6</v>
      </c>
      <c r="J8" s="11">
        <v>10</v>
      </c>
      <c r="K8" s="11">
        <f t="shared" si="0"/>
        <v>72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" t="s">
        <v>13</v>
      </c>
      <c r="B9" s="11">
        <v>6</v>
      </c>
      <c r="C9" s="11">
        <v>6</v>
      </c>
      <c r="D9" s="11">
        <v>6</v>
      </c>
      <c r="E9" s="11">
        <v>6</v>
      </c>
      <c r="F9" s="11">
        <v>5</v>
      </c>
      <c r="G9" s="11">
        <v>5</v>
      </c>
      <c r="H9" s="11">
        <v>3</v>
      </c>
      <c r="I9" s="11">
        <v>5</v>
      </c>
      <c r="J9" s="11">
        <v>6</v>
      </c>
      <c r="K9" s="11">
        <f t="shared" si="0"/>
        <v>48</v>
      </c>
      <c r="L9" s="10">
        <f>SUM(K7:K11)-MAX(K7:K11)</f>
        <v>233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 t="s">
        <v>14</v>
      </c>
      <c r="B10" s="11">
        <v>6</v>
      </c>
      <c r="C10" s="11">
        <v>8</v>
      </c>
      <c r="D10" s="11">
        <v>7</v>
      </c>
      <c r="E10" s="11">
        <v>7</v>
      </c>
      <c r="F10" s="11">
        <v>6</v>
      </c>
      <c r="G10" s="11">
        <v>9</v>
      </c>
      <c r="H10" s="11">
        <v>7</v>
      </c>
      <c r="I10" s="11">
        <v>8</v>
      </c>
      <c r="J10" s="11">
        <v>10</v>
      </c>
      <c r="K10" s="11">
        <f t="shared" si="0"/>
        <v>68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 t="s">
        <v>15</v>
      </c>
      <c r="B11" s="11">
        <v>7</v>
      </c>
      <c r="C11" s="11">
        <v>10</v>
      </c>
      <c r="D11" s="11">
        <v>7</v>
      </c>
      <c r="E11" s="11">
        <v>8</v>
      </c>
      <c r="F11" s="11">
        <v>7</v>
      </c>
      <c r="G11" s="11">
        <v>7</v>
      </c>
      <c r="H11" s="11">
        <v>7</v>
      </c>
      <c r="I11" s="11">
        <v>9</v>
      </c>
      <c r="J11" s="11">
        <v>10</v>
      </c>
      <c r="K11" s="11">
        <f t="shared" si="0"/>
        <v>72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10</v>
      </c>
      <c r="C13" s="11">
        <v>11</v>
      </c>
      <c r="D13" s="11">
        <v>12</v>
      </c>
      <c r="E13" s="11">
        <v>14</v>
      </c>
      <c r="F13" s="11">
        <v>14</v>
      </c>
      <c r="G13" s="11">
        <v>15</v>
      </c>
      <c r="H13" s="11">
        <v>16</v>
      </c>
      <c r="I13" s="11">
        <v>17</v>
      </c>
      <c r="J13" s="11">
        <v>18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17</v>
      </c>
      <c r="B14" s="11">
        <v>4</v>
      </c>
      <c r="C14" s="11">
        <v>6</v>
      </c>
      <c r="D14" s="11">
        <v>4</v>
      </c>
      <c r="E14" s="11">
        <v>4</v>
      </c>
      <c r="F14" s="11">
        <v>5</v>
      </c>
      <c r="G14" s="11">
        <v>5</v>
      </c>
      <c r="H14" s="11">
        <v>4</v>
      </c>
      <c r="I14" s="11">
        <v>5</v>
      </c>
      <c r="J14" s="11">
        <v>6</v>
      </c>
      <c r="K14" s="11">
        <f t="shared" ref="K14:K18" si="1">SUM(B14:J14)</f>
        <v>43</v>
      </c>
      <c r="L14" s="10" t="s">
        <v>16</v>
      </c>
    </row>
    <row r="15" spans="1:26" ht="13.5" customHeight="1" x14ac:dyDescent="0.3">
      <c r="A15" s="11" t="s">
        <v>18</v>
      </c>
      <c r="B15" s="11">
        <v>8</v>
      </c>
      <c r="C15" s="11">
        <v>7</v>
      </c>
      <c r="D15" s="11">
        <v>5</v>
      </c>
      <c r="E15" s="11">
        <v>4</v>
      </c>
      <c r="F15" s="11">
        <v>4</v>
      </c>
      <c r="G15" s="11">
        <v>6</v>
      </c>
      <c r="H15" s="11">
        <v>5</v>
      </c>
      <c r="I15" s="11">
        <v>5</v>
      </c>
      <c r="J15" s="11">
        <v>7</v>
      </c>
      <c r="K15" s="11">
        <f t="shared" si="1"/>
        <v>51</v>
      </c>
      <c r="L15" s="10"/>
    </row>
    <row r="16" spans="1:26" ht="13.5" customHeight="1" x14ac:dyDescent="0.3">
      <c r="A16" s="11" t="s">
        <v>19</v>
      </c>
      <c r="B16" s="11">
        <v>4</v>
      </c>
      <c r="C16" s="11">
        <v>6</v>
      </c>
      <c r="D16" s="11">
        <v>4</v>
      </c>
      <c r="E16" s="11">
        <v>4</v>
      </c>
      <c r="F16" s="11">
        <v>5</v>
      </c>
      <c r="G16" s="11">
        <v>4</v>
      </c>
      <c r="H16" s="11">
        <v>5</v>
      </c>
      <c r="I16" s="11">
        <v>4</v>
      </c>
      <c r="J16" s="11">
        <v>8</v>
      </c>
      <c r="K16" s="11">
        <f t="shared" si="1"/>
        <v>44</v>
      </c>
      <c r="L16" s="10">
        <f>SUM(K14:K18)-MAX(K14:K18)</f>
        <v>190</v>
      </c>
      <c r="N16" s="5"/>
    </row>
    <row r="17" spans="1:15" ht="13.5" customHeight="1" x14ac:dyDescent="0.3">
      <c r="A17" s="11" t="s">
        <v>20</v>
      </c>
      <c r="B17" s="11">
        <v>5</v>
      </c>
      <c r="C17" s="11">
        <v>4</v>
      </c>
      <c r="D17" s="11">
        <v>6</v>
      </c>
      <c r="E17" s="11">
        <v>6</v>
      </c>
      <c r="F17" s="11">
        <v>6</v>
      </c>
      <c r="G17" s="11">
        <v>8</v>
      </c>
      <c r="H17" s="11">
        <v>4</v>
      </c>
      <c r="I17" s="11">
        <v>8</v>
      </c>
      <c r="J17" s="11">
        <v>5</v>
      </c>
      <c r="K17" s="11">
        <f t="shared" si="1"/>
        <v>52</v>
      </c>
      <c r="L17" s="10"/>
    </row>
    <row r="18" spans="1:15" ht="13.5" customHeight="1" x14ac:dyDescent="0.3">
      <c r="A18" s="1" t="s">
        <v>21</v>
      </c>
      <c r="B18" s="11">
        <v>6</v>
      </c>
      <c r="C18" s="11">
        <v>6</v>
      </c>
      <c r="D18" s="11">
        <v>5</v>
      </c>
      <c r="E18" s="11">
        <v>6</v>
      </c>
      <c r="F18" s="11">
        <v>6</v>
      </c>
      <c r="G18" s="11">
        <v>8</v>
      </c>
      <c r="H18" s="11">
        <v>6</v>
      </c>
      <c r="I18" s="11">
        <v>6</v>
      </c>
      <c r="J18" s="11">
        <v>8</v>
      </c>
      <c r="K18" s="11">
        <f t="shared" si="1"/>
        <v>57</v>
      </c>
      <c r="L18" s="10"/>
    </row>
    <row r="19" spans="1:15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1:15" ht="12.75" customHeight="1" x14ac:dyDescent="0.3">
      <c r="A20" s="10" t="s">
        <v>22</v>
      </c>
      <c r="B20" s="11">
        <v>10</v>
      </c>
      <c r="C20" s="11">
        <v>11</v>
      </c>
      <c r="D20" s="11">
        <v>12</v>
      </c>
      <c r="E20" s="11">
        <v>13</v>
      </c>
      <c r="F20" s="11">
        <v>14</v>
      </c>
      <c r="G20" s="11">
        <v>15</v>
      </c>
      <c r="H20" s="11">
        <v>16</v>
      </c>
      <c r="I20" s="11">
        <v>17</v>
      </c>
      <c r="J20" s="11">
        <v>18</v>
      </c>
      <c r="K20" s="11" t="s">
        <v>9</v>
      </c>
      <c r="L20" s="10" t="s">
        <v>10</v>
      </c>
    </row>
    <row r="21" spans="1:15" ht="13.5" customHeight="1" x14ac:dyDescent="0.3">
      <c r="A21" s="1" t="s">
        <v>23</v>
      </c>
      <c r="B21" s="11">
        <v>5</v>
      </c>
      <c r="C21" s="11">
        <v>5</v>
      </c>
      <c r="D21" s="11">
        <v>5</v>
      </c>
      <c r="E21" s="11">
        <v>4</v>
      </c>
      <c r="F21" s="11">
        <v>5</v>
      </c>
      <c r="G21" s="11">
        <v>5</v>
      </c>
      <c r="H21" s="11">
        <v>5</v>
      </c>
      <c r="I21" s="11">
        <v>6</v>
      </c>
      <c r="J21" s="11">
        <v>7</v>
      </c>
      <c r="K21" s="11">
        <f t="shared" ref="K21:K25" si="2">SUM(B21:J21)</f>
        <v>47</v>
      </c>
      <c r="L21" s="10" t="s">
        <v>22</v>
      </c>
    </row>
    <row r="22" spans="1:15" ht="13.5" customHeight="1" x14ac:dyDescent="0.3">
      <c r="A22" s="11" t="s">
        <v>24</v>
      </c>
      <c r="B22" s="11">
        <v>7</v>
      </c>
      <c r="C22" s="11">
        <v>10</v>
      </c>
      <c r="D22" s="11">
        <v>4</v>
      </c>
      <c r="E22" s="11">
        <v>3</v>
      </c>
      <c r="F22" s="11">
        <v>5</v>
      </c>
      <c r="G22" s="11">
        <v>5</v>
      </c>
      <c r="H22" s="11">
        <v>4</v>
      </c>
      <c r="I22" s="11">
        <v>5</v>
      </c>
      <c r="J22" s="11">
        <v>6</v>
      </c>
      <c r="K22" s="11">
        <f t="shared" si="2"/>
        <v>49</v>
      </c>
      <c r="L22" s="10"/>
    </row>
    <row r="23" spans="1:15" ht="13.5" customHeight="1" x14ac:dyDescent="0.3">
      <c r="A23" s="12" t="s">
        <v>25</v>
      </c>
      <c r="B23" s="11">
        <v>7</v>
      </c>
      <c r="C23" s="11">
        <v>8</v>
      </c>
      <c r="D23" s="11">
        <v>9</v>
      </c>
      <c r="E23" s="11">
        <v>6</v>
      </c>
      <c r="F23" s="11">
        <v>7</v>
      </c>
      <c r="G23" s="11">
        <v>8</v>
      </c>
      <c r="H23" s="11">
        <v>7</v>
      </c>
      <c r="I23" s="11">
        <v>8</v>
      </c>
      <c r="J23" s="11">
        <v>8</v>
      </c>
      <c r="K23" s="11">
        <f t="shared" si="2"/>
        <v>68</v>
      </c>
      <c r="L23" s="10">
        <f>SUM(K21:K25)-MAX(K21:K25)</f>
        <v>226</v>
      </c>
    </row>
    <row r="24" spans="1:15" ht="13.5" customHeight="1" x14ac:dyDescent="0.3">
      <c r="A24" s="11" t="s">
        <v>26</v>
      </c>
      <c r="B24" s="11">
        <v>10</v>
      </c>
      <c r="C24" s="11">
        <v>8</v>
      </c>
      <c r="D24" s="11">
        <v>8</v>
      </c>
      <c r="E24" s="11">
        <v>5</v>
      </c>
      <c r="F24" s="11">
        <v>6</v>
      </c>
      <c r="G24" s="11">
        <v>6</v>
      </c>
      <c r="H24" s="11">
        <v>7</v>
      </c>
      <c r="I24" s="11">
        <v>8</v>
      </c>
      <c r="J24" s="11">
        <v>10</v>
      </c>
      <c r="K24" s="11">
        <f t="shared" si="2"/>
        <v>68</v>
      </c>
      <c r="L24" s="10"/>
      <c r="O24" s="13"/>
    </row>
    <row r="25" spans="1:15" ht="13.5" customHeight="1" x14ac:dyDescent="0.3">
      <c r="A25" s="11" t="s">
        <v>27</v>
      </c>
      <c r="B25" s="11">
        <v>7</v>
      </c>
      <c r="C25" s="11">
        <v>6</v>
      </c>
      <c r="D25" s="11">
        <v>11</v>
      </c>
      <c r="E25" s="11">
        <v>5</v>
      </c>
      <c r="F25" s="11">
        <v>6</v>
      </c>
      <c r="G25" s="11">
        <v>6</v>
      </c>
      <c r="H25" s="11">
        <v>6</v>
      </c>
      <c r="I25" s="11">
        <v>6</v>
      </c>
      <c r="J25" s="11">
        <v>9</v>
      </c>
      <c r="K25" s="11">
        <f t="shared" si="2"/>
        <v>62</v>
      </c>
      <c r="L25" s="10"/>
      <c r="O25" s="13"/>
    </row>
    <row r="26" spans="1:15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spans="1:15" ht="12.75" customHeight="1" x14ac:dyDescent="0.3">
      <c r="A27" s="10" t="s">
        <v>3</v>
      </c>
      <c r="B27" s="11">
        <v>10</v>
      </c>
      <c r="C27" s="11">
        <v>11</v>
      </c>
      <c r="D27" s="11">
        <v>12</v>
      </c>
      <c r="E27" s="11">
        <v>13</v>
      </c>
      <c r="F27" s="11">
        <v>14</v>
      </c>
      <c r="G27" s="11">
        <v>15</v>
      </c>
      <c r="H27" s="11">
        <v>16</v>
      </c>
      <c r="I27" s="11">
        <v>17</v>
      </c>
      <c r="J27" s="11">
        <v>18</v>
      </c>
      <c r="K27" s="11" t="s">
        <v>9</v>
      </c>
      <c r="L27" s="10" t="s">
        <v>10</v>
      </c>
      <c r="O27" s="13"/>
    </row>
    <row r="28" spans="1:15" ht="13.5" customHeight="1" x14ac:dyDescent="0.3">
      <c r="A28" s="11" t="s">
        <v>28</v>
      </c>
      <c r="B28" s="11">
        <v>6</v>
      </c>
      <c r="C28" s="11">
        <v>4</v>
      </c>
      <c r="D28" s="11">
        <v>5</v>
      </c>
      <c r="E28" s="11">
        <v>5</v>
      </c>
      <c r="F28" s="11">
        <v>5</v>
      </c>
      <c r="G28" s="11">
        <v>7</v>
      </c>
      <c r="H28" s="11">
        <v>2</v>
      </c>
      <c r="I28" s="11">
        <v>6</v>
      </c>
      <c r="J28" s="11">
        <v>9</v>
      </c>
      <c r="K28" s="11">
        <f t="shared" ref="K28:K32" si="3">SUM(B28:J28)</f>
        <v>49</v>
      </c>
      <c r="L28" s="10" t="s">
        <v>3</v>
      </c>
      <c r="O28" s="13"/>
    </row>
    <row r="29" spans="1:15" ht="13.5" customHeight="1" x14ac:dyDescent="0.3">
      <c r="A29" s="11" t="s">
        <v>29</v>
      </c>
      <c r="B29" s="11">
        <v>5</v>
      </c>
      <c r="C29" s="11">
        <v>5</v>
      </c>
      <c r="D29" s="11">
        <v>7</v>
      </c>
      <c r="E29" s="11">
        <v>6</v>
      </c>
      <c r="F29" s="11">
        <v>5</v>
      </c>
      <c r="G29" s="11">
        <v>5</v>
      </c>
      <c r="H29" s="11">
        <v>4</v>
      </c>
      <c r="I29" s="11">
        <v>5</v>
      </c>
      <c r="J29" s="11">
        <v>6</v>
      </c>
      <c r="K29" s="11">
        <f t="shared" si="3"/>
        <v>48</v>
      </c>
      <c r="L29" s="10"/>
      <c r="O29" s="13"/>
    </row>
    <row r="30" spans="1:15" ht="13.5" customHeight="1" x14ac:dyDescent="0.3">
      <c r="A30" s="11" t="s">
        <v>30</v>
      </c>
      <c r="B30" s="11">
        <v>4</v>
      </c>
      <c r="C30" s="11">
        <v>5</v>
      </c>
      <c r="D30" s="11">
        <v>8</v>
      </c>
      <c r="E30" s="11">
        <v>7</v>
      </c>
      <c r="F30" s="11">
        <v>5</v>
      </c>
      <c r="G30" s="11">
        <v>7</v>
      </c>
      <c r="H30" s="11">
        <v>4</v>
      </c>
      <c r="I30" s="11">
        <v>4</v>
      </c>
      <c r="J30" s="11">
        <v>8</v>
      </c>
      <c r="K30" s="11">
        <f t="shared" si="3"/>
        <v>52</v>
      </c>
      <c r="L30" s="10">
        <f>SUM(K28:K32)-MAX(K28:K32)</f>
        <v>207</v>
      </c>
      <c r="O30" s="13"/>
    </row>
    <row r="31" spans="1:15" ht="13.5" customHeight="1" x14ac:dyDescent="0.3">
      <c r="A31" s="11" t="s">
        <v>31</v>
      </c>
      <c r="B31" s="11">
        <v>5</v>
      </c>
      <c r="C31" s="11">
        <v>5</v>
      </c>
      <c r="D31" s="11">
        <v>7</v>
      </c>
      <c r="E31" s="11">
        <v>5</v>
      </c>
      <c r="F31" s="11">
        <v>6</v>
      </c>
      <c r="G31" s="11">
        <v>11</v>
      </c>
      <c r="H31" s="11">
        <v>5</v>
      </c>
      <c r="I31" s="11">
        <v>6</v>
      </c>
      <c r="J31" s="11">
        <v>11</v>
      </c>
      <c r="K31" s="11">
        <f t="shared" si="3"/>
        <v>61</v>
      </c>
      <c r="L31" s="10"/>
      <c r="O31" s="13"/>
    </row>
    <row r="32" spans="1:15" ht="13.5" customHeight="1" x14ac:dyDescent="0.3">
      <c r="A32" s="11" t="s">
        <v>32</v>
      </c>
      <c r="B32" s="11">
        <v>6</v>
      </c>
      <c r="C32" s="11">
        <v>7</v>
      </c>
      <c r="D32" s="11">
        <v>7</v>
      </c>
      <c r="E32" s="11">
        <v>4</v>
      </c>
      <c r="F32" s="11">
        <v>5</v>
      </c>
      <c r="G32" s="11">
        <v>8</v>
      </c>
      <c r="H32" s="11">
        <v>8</v>
      </c>
      <c r="I32" s="11">
        <v>6</v>
      </c>
      <c r="J32" s="11">
        <v>7</v>
      </c>
      <c r="K32" s="11">
        <f t="shared" si="3"/>
        <v>58</v>
      </c>
      <c r="L32" s="10"/>
      <c r="O32" s="13"/>
    </row>
    <row r="33" spans="1:15" ht="13.5" customHeight="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spans="1:15" ht="12.75" customHeight="1" x14ac:dyDescent="0.3">
      <c r="A34" s="10" t="s">
        <v>33</v>
      </c>
      <c r="B34" s="11">
        <v>10</v>
      </c>
      <c r="C34" s="11">
        <v>11</v>
      </c>
      <c r="D34" s="11">
        <v>12</v>
      </c>
      <c r="E34" s="11">
        <v>13</v>
      </c>
      <c r="F34" s="11">
        <v>14</v>
      </c>
      <c r="G34" s="11">
        <v>15</v>
      </c>
      <c r="H34" s="11">
        <v>16</v>
      </c>
      <c r="I34" s="11">
        <v>17</v>
      </c>
      <c r="J34" s="11">
        <v>18</v>
      </c>
      <c r="K34" s="11" t="s">
        <v>9</v>
      </c>
      <c r="L34" s="10" t="s">
        <v>10</v>
      </c>
      <c r="O34" s="13"/>
    </row>
    <row r="35" spans="1:15" ht="13.5" customHeight="1" x14ac:dyDescent="0.3">
      <c r="A35" s="11" t="s">
        <v>34</v>
      </c>
      <c r="B35" s="11">
        <v>4</v>
      </c>
      <c r="C35" s="11">
        <v>5</v>
      </c>
      <c r="D35" s="11">
        <v>4</v>
      </c>
      <c r="E35" s="11">
        <v>4</v>
      </c>
      <c r="F35" s="11">
        <v>5</v>
      </c>
      <c r="G35" s="11">
        <v>5</v>
      </c>
      <c r="H35" s="11">
        <v>3</v>
      </c>
      <c r="I35" s="11">
        <v>6</v>
      </c>
      <c r="J35" s="11">
        <v>5</v>
      </c>
      <c r="K35" s="11">
        <f t="shared" ref="K35:K39" si="4">SUM(B35:J35)</f>
        <v>41</v>
      </c>
      <c r="L35" s="10" t="s">
        <v>33</v>
      </c>
      <c r="O35" s="13"/>
    </row>
    <row r="36" spans="1:15" ht="13.5" customHeight="1" x14ac:dyDescent="0.3">
      <c r="A36" s="11" t="s">
        <v>35</v>
      </c>
      <c r="B36" s="11">
        <v>7</v>
      </c>
      <c r="C36" s="11">
        <v>8</v>
      </c>
      <c r="D36" s="11">
        <v>7</v>
      </c>
      <c r="E36" s="11">
        <v>5</v>
      </c>
      <c r="F36" s="11">
        <v>8</v>
      </c>
      <c r="G36" s="11">
        <v>7</v>
      </c>
      <c r="H36" s="11">
        <v>6</v>
      </c>
      <c r="I36" s="11">
        <v>7</v>
      </c>
      <c r="J36" s="11">
        <v>6</v>
      </c>
      <c r="K36" s="11">
        <f t="shared" si="4"/>
        <v>61</v>
      </c>
      <c r="L36" s="10"/>
      <c r="O36" s="13"/>
    </row>
    <row r="37" spans="1:15" ht="13.5" customHeight="1" x14ac:dyDescent="0.3">
      <c r="A37" s="11" t="s">
        <v>36</v>
      </c>
      <c r="B37" s="11">
        <v>4</v>
      </c>
      <c r="C37" s="11">
        <v>8</v>
      </c>
      <c r="D37" s="11">
        <v>6</v>
      </c>
      <c r="E37" s="11">
        <v>5</v>
      </c>
      <c r="F37" s="11">
        <v>6</v>
      </c>
      <c r="G37" s="11">
        <v>6</v>
      </c>
      <c r="H37" s="11">
        <v>5</v>
      </c>
      <c r="I37" s="11">
        <v>5</v>
      </c>
      <c r="J37" s="11">
        <v>7</v>
      </c>
      <c r="K37" s="11">
        <f t="shared" si="4"/>
        <v>52</v>
      </c>
      <c r="L37" s="10">
        <f>SUM(K35:K39)-MAX(K35:K39)</f>
        <v>209</v>
      </c>
    </row>
    <row r="38" spans="1:15" ht="13.5" customHeight="1" x14ac:dyDescent="0.3">
      <c r="A38" s="11" t="s">
        <v>37</v>
      </c>
      <c r="B38" s="11">
        <v>6</v>
      </c>
      <c r="C38" s="11">
        <v>5</v>
      </c>
      <c r="D38" s="11">
        <v>6</v>
      </c>
      <c r="E38" s="11">
        <v>5</v>
      </c>
      <c r="F38" s="11">
        <v>6</v>
      </c>
      <c r="G38" s="11">
        <v>9</v>
      </c>
      <c r="H38" s="11">
        <v>4</v>
      </c>
      <c r="I38" s="11">
        <v>5</v>
      </c>
      <c r="J38" s="11">
        <v>11</v>
      </c>
      <c r="K38" s="11">
        <f t="shared" si="4"/>
        <v>57</v>
      </c>
      <c r="L38" s="10"/>
    </row>
    <row r="39" spans="1:15" ht="13.5" customHeight="1" x14ac:dyDescent="0.3">
      <c r="A39" s="14" t="s">
        <v>38</v>
      </c>
      <c r="B39" s="11">
        <v>8</v>
      </c>
      <c r="C39" s="11">
        <v>5</v>
      </c>
      <c r="D39" s="11">
        <v>6</v>
      </c>
      <c r="E39" s="11">
        <v>4</v>
      </c>
      <c r="F39" s="11">
        <v>12</v>
      </c>
      <c r="G39" s="11">
        <v>6</v>
      </c>
      <c r="H39" s="11">
        <v>3</v>
      </c>
      <c r="I39" s="11">
        <v>7</v>
      </c>
      <c r="J39" s="11">
        <v>8</v>
      </c>
      <c r="K39" s="11">
        <f t="shared" si="4"/>
        <v>59</v>
      </c>
      <c r="L39" s="10"/>
    </row>
    <row r="40" spans="1:15" ht="13.5" customHeight="1" x14ac:dyDescent="0.3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spans="1:15" ht="12.75" customHeight="1" x14ac:dyDescent="0.3">
      <c r="A41" s="1" t="s">
        <v>16</v>
      </c>
      <c r="B41" s="5">
        <v>1</v>
      </c>
      <c r="D41" s="17"/>
      <c r="H41" s="17"/>
      <c r="L41" s="1" t="s">
        <v>16</v>
      </c>
    </row>
    <row r="42" spans="1:15" ht="13.5" customHeight="1" x14ac:dyDescent="0.3">
      <c r="A42" s="1" t="s">
        <v>33</v>
      </c>
      <c r="B42" s="5">
        <v>3</v>
      </c>
      <c r="D42" s="17"/>
      <c r="H42" s="17"/>
      <c r="L42" s="1" t="s">
        <v>3</v>
      </c>
    </row>
    <row r="43" spans="1:15" ht="13.5" customHeight="1" x14ac:dyDescent="0.3">
      <c r="A43" s="1" t="s">
        <v>44</v>
      </c>
      <c r="B43" s="5">
        <v>4</v>
      </c>
      <c r="D43" s="17"/>
      <c r="H43" s="17"/>
      <c r="L43" s="1" t="s">
        <v>33</v>
      </c>
    </row>
    <row r="44" spans="1:15" ht="13.5" customHeight="1" x14ac:dyDescent="0.3">
      <c r="A44" s="1" t="s">
        <v>3</v>
      </c>
      <c r="B44" s="5">
        <v>2</v>
      </c>
      <c r="D44" s="17"/>
      <c r="H44" s="17"/>
      <c r="L44" s="1" t="s">
        <v>44</v>
      </c>
    </row>
    <row r="45" spans="1:15" ht="13.5" customHeight="1" x14ac:dyDescent="0.3">
      <c r="A45" s="1" t="s">
        <v>8</v>
      </c>
      <c r="B45" s="5">
        <v>5</v>
      </c>
      <c r="D45" s="17"/>
      <c r="H45" s="17"/>
      <c r="L45" s="1" t="s">
        <v>8</v>
      </c>
    </row>
    <row r="46" spans="1:15" ht="13.5" customHeight="1" x14ac:dyDescent="0.3">
      <c r="A46" s="1"/>
      <c r="B46" s="5"/>
      <c r="D46" s="17"/>
      <c r="H46" s="17"/>
      <c r="L46" s="17"/>
    </row>
    <row r="47" spans="1:15" ht="13.5" customHeight="1" x14ac:dyDescent="0.3">
      <c r="A47" s="1"/>
      <c r="B47" s="5"/>
      <c r="D47" s="17"/>
      <c r="H47" s="17"/>
      <c r="L47" s="17"/>
    </row>
    <row r="48" spans="1:15" ht="12.75" customHeight="1" x14ac:dyDescent="0.3">
      <c r="A48" s="17" t="s">
        <v>45</v>
      </c>
      <c r="B48" s="5"/>
    </row>
    <row r="49" spans="1:26" ht="13.5" customHeight="1" x14ac:dyDescent="0.3">
      <c r="A49" s="1"/>
      <c r="B49" s="1"/>
    </row>
    <row r="50" spans="1:26" ht="13.5" customHeight="1" x14ac:dyDescent="0.3">
      <c r="A50" s="1"/>
      <c r="B50" s="5"/>
    </row>
    <row r="51" spans="1:26" ht="13.5" customHeight="1" x14ac:dyDescent="0.3">
      <c r="A51" s="1"/>
      <c r="B51" s="5"/>
    </row>
    <row r="52" spans="1:26" ht="13.5" customHeight="1" x14ac:dyDescent="0.3">
      <c r="A52" s="1"/>
      <c r="B52" s="5"/>
    </row>
    <row r="53" spans="1:26" ht="13.5" customHeight="1" x14ac:dyDescent="0.3">
      <c r="A53" s="1"/>
      <c r="B53" s="5"/>
    </row>
    <row r="54" spans="1:26" ht="13.5" customHeight="1" x14ac:dyDescent="0.3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3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1"/>
      <c r="B57" s="5"/>
      <c r="M57" s="16" t="s">
        <v>46</v>
      </c>
    </row>
    <row r="58" spans="1:26" ht="15.75" customHeight="1" x14ac:dyDescent="0.3">
      <c r="A58" s="1"/>
      <c r="B58" s="5"/>
      <c r="M58" s="17"/>
    </row>
    <row r="59" spans="1:26" ht="15.75" customHeight="1" x14ac:dyDescent="0.3">
      <c r="A59" s="1"/>
      <c r="B59" s="5"/>
      <c r="M59" s="17"/>
    </row>
    <row r="60" spans="1:26" ht="15.75" customHeight="1" x14ac:dyDescent="0.3">
      <c r="A60" s="1"/>
      <c r="B60" s="5"/>
      <c r="M60" s="17"/>
    </row>
    <row r="61" spans="1:26" ht="15.75" customHeight="1" x14ac:dyDescent="0.3">
      <c r="A61" s="1"/>
      <c r="B61" s="5"/>
      <c r="M61" s="17"/>
    </row>
    <row r="62" spans="1:26" ht="15.75" customHeight="1" x14ac:dyDescent="0.3">
      <c r="A62" s="1"/>
      <c r="B62" s="5"/>
      <c r="M62" s="17"/>
    </row>
    <row r="63" spans="1:26" ht="15.75" customHeight="1" x14ac:dyDescent="0.3">
      <c r="A63" s="1"/>
      <c r="B63" s="5"/>
      <c r="M63" s="17"/>
    </row>
    <row r="64" spans="1:26" ht="15.75" customHeight="1" x14ac:dyDescent="0.3">
      <c r="A64" s="1"/>
      <c r="B64" s="5"/>
    </row>
    <row r="65" spans="1:2" ht="15.75" customHeight="1" x14ac:dyDescent="0.3">
      <c r="A65" s="1"/>
      <c r="B65" s="5"/>
    </row>
    <row r="66" spans="1:2" ht="15.75" customHeight="1" x14ac:dyDescent="0.3">
      <c r="A66" s="1"/>
      <c r="B66" s="5"/>
    </row>
    <row r="67" spans="1:2" ht="15.75" customHeight="1" x14ac:dyDescent="0.3">
      <c r="A67" s="1"/>
      <c r="B67" s="5"/>
    </row>
    <row r="68" spans="1:2" ht="15.75" customHeight="1" x14ac:dyDescent="0.3">
      <c r="A68" s="1"/>
      <c r="B68" s="5"/>
    </row>
    <row r="69" spans="1:2" ht="15.75" customHeight="1" x14ac:dyDescent="0.3">
      <c r="A69" s="1"/>
      <c r="B69" s="5"/>
    </row>
    <row r="70" spans="1:2" ht="15.75" customHeight="1" x14ac:dyDescent="0.3">
      <c r="A70" s="1"/>
      <c r="B70" s="5"/>
    </row>
    <row r="71" spans="1:2" ht="15.75" customHeight="1" x14ac:dyDescent="0.3">
      <c r="A71" s="1"/>
    </row>
    <row r="72" spans="1:2" ht="15.75" customHeight="1" x14ac:dyDescent="0.3">
      <c r="A72" s="1"/>
    </row>
    <row r="73" spans="1:2" ht="15.75" customHeight="1" x14ac:dyDescent="0.3">
      <c r="A73" s="1"/>
    </row>
    <row r="74" spans="1:2" ht="15.75" customHeight="1" x14ac:dyDescent="0.3">
      <c r="A74" s="1"/>
    </row>
    <row r="75" spans="1:2" ht="15.75" customHeight="1" x14ac:dyDescent="0.3">
      <c r="A75" s="1"/>
    </row>
    <row r="76" spans="1:2" ht="15.75" customHeight="1" x14ac:dyDescent="0.3">
      <c r="A76" s="1"/>
    </row>
    <row r="77" spans="1:2" ht="15.75" customHeight="1" x14ac:dyDescent="0.3">
      <c r="A77" s="1"/>
    </row>
    <row r="78" spans="1:2" ht="15.75" customHeight="1" x14ac:dyDescent="0.3">
      <c r="A78" s="1"/>
    </row>
    <row r="79" spans="1:2" ht="15.75" customHeight="1" x14ac:dyDescent="0.3">
      <c r="A79" s="1"/>
    </row>
    <row r="80" spans="1:2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/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F90-237A-4CE2-81B2-6627ABC2017C}">
  <dimension ref="A1:Z1000"/>
  <sheetViews>
    <sheetView topLeftCell="A16" workbookViewId="0">
      <selection activeCell="I13" sqref="I13"/>
    </sheetView>
  </sheetViews>
  <sheetFormatPr defaultRowHeight="15.6" x14ac:dyDescent="0.3"/>
  <cols>
    <col min="1" max="1" width="18.796875" customWidth="1"/>
    <col min="12" max="12" width="13.796875" customWidth="1"/>
  </cols>
  <sheetData>
    <row r="1" spans="1:26" ht="16.2" thickBot="1" x14ac:dyDescent="0.35">
      <c r="A1" s="172"/>
      <c r="B1" s="180" t="s">
        <v>0</v>
      </c>
      <c r="C1" s="181"/>
      <c r="D1" s="181"/>
      <c r="E1" s="181"/>
      <c r="F1" s="181"/>
      <c r="G1" s="182"/>
      <c r="H1" s="182"/>
      <c r="I1" s="182"/>
      <c r="J1" s="182"/>
      <c r="K1" s="182"/>
      <c r="L1" s="183" t="s">
        <v>1</v>
      </c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26" ht="16.2" thickBot="1" x14ac:dyDescent="0.35">
      <c r="A2" s="172"/>
      <c r="B2" s="184" t="s">
        <v>2</v>
      </c>
      <c r="C2" s="184"/>
      <c r="D2" s="185" t="s">
        <v>33</v>
      </c>
      <c r="E2" s="184"/>
      <c r="F2" s="184"/>
      <c r="G2" s="184"/>
      <c r="H2" s="184"/>
      <c r="I2" s="184"/>
      <c r="J2" s="184"/>
      <c r="K2" s="184"/>
      <c r="L2" s="184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26" ht="16.2" thickBot="1" x14ac:dyDescent="0.35">
      <c r="A3" s="172"/>
      <c r="B3" s="185" t="s">
        <v>4</v>
      </c>
      <c r="C3" s="184"/>
      <c r="D3" s="185" t="s">
        <v>150</v>
      </c>
      <c r="E3" s="184"/>
      <c r="F3" s="184"/>
      <c r="G3" s="184"/>
      <c r="H3" s="184"/>
      <c r="I3" s="184"/>
      <c r="J3" s="184"/>
      <c r="K3" s="184" t="s">
        <v>6</v>
      </c>
      <c r="L3" s="186">
        <v>44340</v>
      </c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26" ht="16.2" thickBot="1" x14ac:dyDescent="0.35">
      <c r="A4" s="172"/>
      <c r="B4" s="184" t="s">
        <v>7</v>
      </c>
      <c r="C4" s="187">
        <v>36</v>
      </c>
      <c r="D4" s="184"/>
      <c r="E4" s="184"/>
      <c r="F4" s="184"/>
      <c r="G4" s="184"/>
      <c r="H4" s="184"/>
      <c r="I4" s="184"/>
      <c r="J4" s="184"/>
      <c r="K4" s="184"/>
      <c r="L4" s="184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16.2" thickBot="1" x14ac:dyDescent="0.35">
      <c r="A5" s="178" t="s">
        <v>8</v>
      </c>
      <c r="B5" s="151">
        <v>1</v>
      </c>
      <c r="C5" s="151">
        <v>2</v>
      </c>
      <c r="D5" s="151">
        <v>3</v>
      </c>
      <c r="E5" s="151">
        <v>4</v>
      </c>
      <c r="F5" s="151">
        <v>5</v>
      </c>
      <c r="G5" s="151">
        <v>6</v>
      </c>
      <c r="H5" s="151">
        <v>7</v>
      </c>
      <c r="I5" s="151">
        <v>8</v>
      </c>
      <c r="J5" s="151">
        <v>9</v>
      </c>
      <c r="K5" s="151" t="s">
        <v>9</v>
      </c>
      <c r="L5" s="178" t="s">
        <v>10</v>
      </c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spans="1:26" ht="16.2" thickBot="1" x14ac:dyDescent="0.35">
      <c r="A6" s="150" t="s">
        <v>11</v>
      </c>
      <c r="B6" s="176">
        <v>4</v>
      </c>
      <c r="C6" s="176">
        <v>3</v>
      </c>
      <c r="D6" s="176">
        <v>7</v>
      </c>
      <c r="E6" s="176">
        <v>7</v>
      </c>
      <c r="F6" s="176">
        <v>6</v>
      </c>
      <c r="G6" s="176">
        <v>5</v>
      </c>
      <c r="H6" s="176">
        <v>5</v>
      </c>
      <c r="I6" s="176">
        <v>5</v>
      </c>
      <c r="J6" s="176">
        <v>4</v>
      </c>
      <c r="K6" s="176">
        <v>46</v>
      </c>
      <c r="L6" s="178" t="s">
        <v>8</v>
      </c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</row>
    <row r="7" spans="1:26" ht="16.2" thickBot="1" x14ac:dyDescent="0.35">
      <c r="A7" s="150" t="s">
        <v>12</v>
      </c>
      <c r="B7" s="176">
        <v>5</v>
      </c>
      <c r="C7" s="176">
        <v>3</v>
      </c>
      <c r="D7" s="176">
        <v>6</v>
      </c>
      <c r="E7" s="176">
        <v>4</v>
      </c>
      <c r="F7" s="176">
        <v>6</v>
      </c>
      <c r="G7" s="176">
        <v>5</v>
      </c>
      <c r="H7" s="176">
        <v>5</v>
      </c>
      <c r="I7" s="176">
        <v>6</v>
      </c>
      <c r="J7" s="176">
        <v>8</v>
      </c>
      <c r="K7" s="176">
        <v>48</v>
      </c>
      <c r="L7" s="175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</row>
    <row r="8" spans="1:26" ht="16.2" thickBot="1" x14ac:dyDescent="0.35">
      <c r="A8" s="150" t="s">
        <v>13</v>
      </c>
      <c r="B8" s="176">
        <v>6</v>
      </c>
      <c r="C8" s="176">
        <v>7</v>
      </c>
      <c r="D8" s="176">
        <v>7</v>
      </c>
      <c r="E8" s="176">
        <v>6</v>
      </c>
      <c r="F8" s="176">
        <v>6</v>
      </c>
      <c r="G8" s="176">
        <v>8</v>
      </c>
      <c r="H8" s="176">
        <v>9</v>
      </c>
      <c r="I8" s="176">
        <v>9</v>
      </c>
      <c r="J8" s="176">
        <v>8</v>
      </c>
      <c r="K8" s="176">
        <v>66</v>
      </c>
      <c r="L8" s="176">
        <v>197</v>
      </c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</row>
    <row r="9" spans="1:26" ht="16.2" thickBot="1" x14ac:dyDescent="0.35">
      <c r="A9" s="150" t="s">
        <v>140</v>
      </c>
      <c r="B9" s="176">
        <v>5</v>
      </c>
      <c r="C9" s="176">
        <v>6</v>
      </c>
      <c r="D9" s="176">
        <v>9</v>
      </c>
      <c r="E9" s="176">
        <v>8</v>
      </c>
      <c r="F9" s="176">
        <v>6</v>
      </c>
      <c r="G9" s="176">
        <v>5</v>
      </c>
      <c r="H9" s="176">
        <v>5</v>
      </c>
      <c r="I9" s="176">
        <v>8</v>
      </c>
      <c r="J9" s="176">
        <v>6</v>
      </c>
      <c r="K9" s="176">
        <v>58</v>
      </c>
      <c r="L9" s="175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</row>
    <row r="10" spans="1:26" ht="16.2" thickBot="1" x14ac:dyDescent="0.35">
      <c r="A10" s="150" t="s">
        <v>14</v>
      </c>
      <c r="B10" s="176">
        <v>5</v>
      </c>
      <c r="C10" s="176">
        <v>4</v>
      </c>
      <c r="D10" s="176">
        <v>6</v>
      </c>
      <c r="E10" s="176">
        <v>6</v>
      </c>
      <c r="F10" s="176">
        <v>6</v>
      </c>
      <c r="G10" s="176">
        <v>4</v>
      </c>
      <c r="H10" s="176">
        <v>5</v>
      </c>
      <c r="I10" s="176">
        <v>5</v>
      </c>
      <c r="J10" s="176">
        <v>4</v>
      </c>
      <c r="K10" s="176">
        <v>45</v>
      </c>
      <c r="L10" s="175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spans="1:26" ht="16.2" thickBot="1" x14ac:dyDescent="0.35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</row>
    <row r="12" spans="1:26" ht="16.2" thickBot="1" x14ac:dyDescent="0.35">
      <c r="A12" s="177" t="s">
        <v>16</v>
      </c>
      <c r="B12" s="151">
        <v>1</v>
      </c>
      <c r="C12" s="151">
        <v>2</v>
      </c>
      <c r="D12" s="151">
        <v>3</v>
      </c>
      <c r="E12" s="151">
        <v>4</v>
      </c>
      <c r="F12" s="151">
        <v>5</v>
      </c>
      <c r="G12" s="151">
        <v>6</v>
      </c>
      <c r="H12" s="151">
        <v>7</v>
      </c>
      <c r="I12" s="151">
        <v>8</v>
      </c>
      <c r="J12" s="151">
        <v>9</v>
      </c>
      <c r="K12" s="151" t="s">
        <v>9</v>
      </c>
      <c r="L12" s="178" t="s">
        <v>10</v>
      </c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</row>
    <row r="13" spans="1:26" ht="16.2" thickBot="1" x14ac:dyDescent="0.35">
      <c r="A13" s="150" t="s">
        <v>17</v>
      </c>
      <c r="B13" s="176">
        <v>4</v>
      </c>
      <c r="C13" s="176">
        <v>3</v>
      </c>
      <c r="D13" s="176">
        <v>6</v>
      </c>
      <c r="E13" s="176">
        <v>5</v>
      </c>
      <c r="F13" s="176">
        <v>5</v>
      </c>
      <c r="G13" s="176">
        <v>6</v>
      </c>
      <c r="H13" s="176">
        <v>4</v>
      </c>
      <c r="I13" s="176">
        <v>5</v>
      </c>
      <c r="J13" s="176">
        <v>4</v>
      </c>
      <c r="K13" s="176">
        <v>42</v>
      </c>
      <c r="L13" s="178" t="s">
        <v>16</v>
      </c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16.2" thickBot="1" x14ac:dyDescent="0.35">
      <c r="A14" s="150" t="s">
        <v>18</v>
      </c>
      <c r="B14" s="176">
        <v>4</v>
      </c>
      <c r="C14" s="176">
        <v>4</v>
      </c>
      <c r="D14" s="176">
        <v>6</v>
      </c>
      <c r="E14" s="176">
        <v>8</v>
      </c>
      <c r="F14" s="176">
        <v>4</v>
      </c>
      <c r="G14" s="176">
        <v>3</v>
      </c>
      <c r="H14" s="176">
        <v>5</v>
      </c>
      <c r="I14" s="176">
        <v>6</v>
      </c>
      <c r="J14" s="176">
        <v>4</v>
      </c>
      <c r="K14" s="176">
        <v>44</v>
      </c>
      <c r="L14" s="175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ht="16.2" thickBot="1" x14ac:dyDescent="0.35">
      <c r="A15" s="150" t="s">
        <v>19</v>
      </c>
      <c r="B15" s="176">
        <v>4</v>
      </c>
      <c r="C15" s="176">
        <v>4</v>
      </c>
      <c r="D15" s="176">
        <v>4</v>
      </c>
      <c r="E15" s="176">
        <v>7</v>
      </c>
      <c r="F15" s="176">
        <v>5</v>
      </c>
      <c r="G15" s="176">
        <v>4</v>
      </c>
      <c r="H15" s="176">
        <v>4</v>
      </c>
      <c r="I15" s="176">
        <v>3</v>
      </c>
      <c r="J15" s="176">
        <v>5</v>
      </c>
      <c r="K15" s="176">
        <v>40</v>
      </c>
      <c r="L15" s="176">
        <v>170</v>
      </c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ht="16.2" thickBot="1" x14ac:dyDescent="0.35">
      <c r="A16" s="150" t="s">
        <v>21</v>
      </c>
      <c r="B16" s="176">
        <v>4</v>
      </c>
      <c r="C16" s="176">
        <v>5</v>
      </c>
      <c r="D16" s="176">
        <v>5</v>
      </c>
      <c r="E16" s="176">
        <v>5</v>
      </c>
      <c r="F16" s="176">
        <v>6</v>
      </c>
      <c r="G16" s="176">
        <v>5</v>
      </c>
      <c r="H16" s="176">
        <v>5</v>
      </c>
      <c r="I16" s="176">
        <v>5</v>
      </c>
      <c r="J16" s="176">
        <v>4</v>
      </c>
      <c r="K16" s="176">
        <v>44</v>
      </c>
      <c r="L16" s="175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6" ht="16.2" thickBot="1" x14ac:dyDescent="0.35">
      <c r="A17" s="150" t="s">
        <v>20</v>
      </c>
      <c r="B17" s="176">
        <v>5</v>
      </c>
      <c r="C17" s="176">
        <v>4</v>
      </c>
      <c r="D17" s="176">
        <v>6</v>
      </c>
      <c r="E17" s="176">
        <v>6</v>
      </c>
      <c r="F17" s="176">
        <v>6</v>
      </c>
      <c r="G17" s="176">
        <v>4</v>
      </c>
      <c r="H17" s="176">
        <v>5</v>
      </c>
      <c r="I17" s="176">
        <v>5</v>
      </c>
      <c r="J17" s="176">
        <v>4</v>
      </c>
      <c r="K17" s="176">
        <v>45</v>
      </c>
      <c r="L17" s="175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6" ht="16.2" thickBot="1" x14ac:dyDescent="0.35">
      <c r="A18" s="189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78" t="s">
        <v>10</v>
      </c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spans="1:26" ht="16.2" thickBot="1" x14ac:dyDescent="0.35">
      <c r="A19" s="177" t="s">
        <v>22</v>
      </c>
      <c r="B19" s="151">
        <v>1</v>
      </c>
      <c r="C19" s="151">
        <v>2</v>
      </c>
      <c r="D19" s="151">
        <v>3</v>
      </c>
      <c r="E19" s="151">
        <v>4</v>
      </c>
      <c r="F19" s="151">
        <v>5</v>
      </c>
      <c r="G19" s="151">
        <v>6</v>
      </c>
      <c r="H19" s="151">
        <v>7</v>
      </c>
      <c r="I19" s="151">
        <v>8</v>
      </c>
      <c r="J19" s="151">
        <v>9</v>
      </c>
      <c r="K19" s="151" t="s">
        <v>9</v>
      </c>
      <c r="L19" s="178" t="s">
        <v>22</v>
      </c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spans="1:26" ht="16.2" thickBot="1" x14ac:dyDescent="0.35">
      <c r="A20" s="151" t="s">
        <v>23</v>
      </c>
      <c r="B20" s="176">
        <v>4</v>
      </c>
      <c r="C20" s="176">
        <v>3</v>
      </c>
      <c r="D20" s="176">
        <v>5</v>
      </c>
      <c r="E20" s="176">
        <v>5</v>
      </c>
      <c r="F20" s="176">
        <v>5</v>
      </c>
      <c r="G20" s="176">
        <v>4</v>
      </c>
      <c r="H20" s="176">
        <v>6</v>
      </c>
      <c r="I20" s="176">
        <v>4</v>
      </c>
      <c r="J20" s="176">
        <v>5</v>
      </c>
      <c r="K20" s="176">
        <v>41</v>
      </c>
      <c r="L20" s="175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spans="1:26" ht="16.2" thickBot="1" x14ac:dyDescent="0.35">
      <c r="A21" s="150" t="s">
        <v>24</v>
      </c>
      <c r="B21" s="176">
        <v>4</v>
      </c>
      <c r="C21" s="176">
        <v>4</v>
      </c>
      <c r="D21" s="176">
        <v>6</v>
      </c>
      <c r="E21" s="176">
        <v>8</v>
      </c>
      <c r="F21" s="176">
        <v>7</v>
      </c>
      <c r="G21" s="176">
        <v>4</v>
      </c>
      <c r="H21" s="176">
        <v>6</v>
      </c>
      <c r="I21" s="176">
        <v>7</v>
      </c>
      <c r="J21" s="176">
        <v>6</v>
      </c>
      <c r="K21" s="176">
        <v>52</v>
      </c>
      <c r="L21" s="175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6" ht="16.2" thickBot="1" x14ac:dyDescent="0.35">
      <c r="A22" s="150" t="s">
        <v>25</v>
      </c>
      <c r="B22" s="176">
        <v>5</v>
      </c>
      <c r="C22" s="176">
        <v>5</v>
      </c>
      <c r="D22" s="176">
        <v>6</v>
      </c>
      <c r="E22" s="176">
        <v>7</v>
      </c>
      <c r="F22" s="176">
        <v>5</v>
      </c>
      <c r="G22" s="176">
        <v>4</v>
      </c>
      <c r="H22" s="176">
        <v>6</v>
      </c>
      <c r="I22" s="176">
        <v>6</v>
      </c>
      <c r="J22" s="176">
        <v>5</v>
      </c>
      <c r="K22" s="176">
        <v>49</v>
      </c>
      <c r="L22" s="176">
        <v>190</v>
      </c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1:26" ht="16.2" thickBot="1" x14ac:dyDescent="0.35">
      <c r="A23" s="150" t="s">
        <v>26</v>
      </c>
      <c r="B23" s="176">
        <v>7</v>
      </c>
      <c r="C23" s="176">
        <v>4</v>
      </c>
      <c r="D23" s="176">
        <v>5</v>
      </c>
      <c r="E23" s="176">
        <v>7</v>
      </c>
      <c r="F23" s="176">
        <v>6</v>
      </c>
      <c r="G23" s="176">
        <v>7</v>
      </c>
      <c r="H23" s="176">
        <v>5</v>
      </c>
      <c r="I23" s="176">
        <v>6</v>
      </c>
      <c r="J23" s="176">
        <v>5</v>
      </c>
      <c r="K23" s="176">
        <v>52</v>
      </c>
      <c r="L23" s="175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spans="1:26" ht="16.2" thickBot="1" x14ac:dyDescent="0.35">
      <c r="A24" s="150" t="s">
        <v>27</v>
      </c>
      <c r="B24" s="176">
        <v>6</v>
      </c>
      <c r="C24" s="176">
        <v>4</v>
      </c>
      <c r="D24" s="176">
        <v>7</v>
      </c>
      <c r="E24" s="176">
        <v>5</v>
      </c>
      <c r="F24" s="176">
        <v>7</v>
      </c>
      <c r="G24" s="176">
        <v>3</v>
      </c>
      <c r="H24" s="176">
        <v>4</v>
      </c>
      <c r="I24" s="176">
        <v>7</v>
      </c>
      <c r="J24" s="176">
        <v>5</v>
      </c>
      <c r="K24" s="176">
        <v>48</v>
      </c>
      <c r="L24" s="175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spans="1:26" ht="16.2" thickBot="1" x14ac:dyDescent="0.35">
      <c r="A25" s="189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78" t="s">
        <v>10</v>
      </c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spans="1:26" ht="16.2" thickBot="1" x14ac:dyDescent="0.35">
      <c r="A26" s="177" t="s">
        <v>3</v>
      </c>
      <c r="B26" s="151">
        <v>1</v>
      </c>
      <c r="C26" s="151">
        <v>2</v>
      </c>
      <c r="D26" s="151">
        <v>3</v>
      </c>
      <c r="E26" s="151">
        <v>4</v>
      </c>
      <c r="F26" s="151">
        <v>5</v>
      </c>
      <c r="G26" s="151">
        <v>6</v>
      </c>
      <c r="H26" s="151">
        <v>7</v>
      </c>
      <c r="I26" s="151">
        <v>8</v>
      </c>
      <c r="J26" s="151">
        <v>9</v>
      </c>
      <c r="K26" s="151" t="s">
        <v>9</v>
      </c>
      <c r="L26" s="178" t="s">
        <v>3</v>
      </c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spans="1:26" ht="16.2" thickBot="1" x14ac:dyDescent="0.35">
      <c r="A27" s="150" t="s">
        <v>28</v>
      </c>
      <c r="B27" s="176">
        <v>4</v>
      </c>
      <c r="C27" s="176">
        <v>5</v>
      </c>
      <c r="D27" s="176">
        <v>6</v>
      </c>
      <c r="E27" s="176">
        <v>5</v>
      </c>
      <c r="F27" s="176">
        <v>5</v>
      </c>
      <c r="G27" s="176">
        <v>5</v>
      </c>
      <c r="H27" s="176">
        <v>6</v>
      </c>
      <c r="I27" s="176">
        <v>5</v>
      </c>
      <c r="J27" s="176">
        <v>6</v>
      </c>
      <c r="K27" s="176">
        <v>47</v>
      </c>
      <c r="L27" s="175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spans="1:26" ht="16.2" thickBot="1" x14ac:dyDescent="0.35">
      <c r="A28" s="150" t="s">
        <v>29</v>
      </c>
      <c r="B28" s="176">
        <v>4</v>
      </c>
      <c r="C28" s="176">
        <v>4</v>
      </c>
      <c r="D28" s="176">
        <v>6</v>
      </c>
      <c r="E28" s="176">
        <v>7</v>
      </c>
      <c r="F28" s="176">
        <v>6</v>
      </c>
      <c r="G28" s="176">
        <v>5</v>
      </c>
      <c r="H28" s="176">
        <v>6</v>
      </c>
      <c r="I28" s="176">
        <v>5</v>
      </c>
      <c r="J28" s="176">
        <v>6</v>
      </c>
      <c r="K28" s="176">
        <v>49</v>
      </c>
      <c r="L28" s="175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spans="1:26" ht="16.2" thickBot="1" x14ac:dyDescent="0.35">
      <c r="A29" s="150" t="s">
        <v>30</v>
      </c>
      <c r="B29" s="176">
        <v>5</v>
      </c>
      <c r="C29" s="176">
        <v>3</v>
      </c>
      <c r="D29" s="176">
        <v>8</v>
      </c>
      <c r="E29" s="176">
        <v>5</v>
      </c>
      <c r="F29" s="176">
        <v>5</v>
      </c>
      <c r="G29" s="176">
        <v>4</v>
      </c>
      <c r="H29" s="176">
        <v>5</v>
      </c>
      <c r="I29" s="176">
        <v>5</v>
      </c>
      <c r="J29" s="176">
        <v>5</v>
      </c>
      <c r="K29" s="176">
        <v>45</v>
      </c>
      <c r="L29" s="176">
        <v>189</v>
      </c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spans="1:26" ht="16.2" thickBot="1" x14ac:dyDescent="0.35">
      <c r="A30" s="150" t="s">
        <v>31</v>
      </c>
      <c r="B30" s="176">
        <v>5</v>
      </c>
      <c r="C30" s="176">
        <v>5</v>
      </c>
      <c r="D30" s="176">
        <v>5</v>
      </c>
      <c r="E30" s="176">
        <v>6</v>
      </c>
      <c r="F30" s="176">
        <v>5</v>
      </c>
      <c r="G30" s="176">
        <v>5</v>
      </c>
      <c r="H30" s="176">
        <v>6</v>
      </c>
      <c r="I30" s="176">
        <v>5</v>
      </c>
      <c r="J30" s="176">
        <v>6</v>
      </c>
      <c r="K30" s="176">
        <v>48</v>
      </c>
      <c r="L30" s="175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spans="1:26" ht="16.2" thickBot="1" x14ac:dyDescent="0.35">
      <c r="A31" s="150" t="s">
        <v>32</v>
      </c>
      <c r="B31" s="176">
        <v>6</v>
      </c>
      <c r="C31" s="176">
        <v>4</v>
      </c>
      <c r="D31" s="176">
        <v>7</v>
      </c>
      <c r="E31" s="176">
        <v>9</v>
      </c>
      <c r="F31" s="176">
        <v>5</v>
      </c>
      <c r="G31" s="176">
        <v>4</v>
      </c>
      <c r="H31" s="176">
        <v>4</v>
      </c>
      <c r="I31" s="176">
        <v>6</v>
      </c>
      <c r="J31" s="176">
        <v>8</v>
      </c>
      <c r="K31" s="176">
        <v>53</v>
      </c>
      <c r="L31" s="175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spans="1:26" ht="16.2" thickBot="1" x14ac:dyDescent="0.35">
      <c r="A32" s="189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78" t="s">
        <v>10</v>
      </c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spans="1:26" ht="16.2" thickBot="1" x14ac:dyDescent="0.35">
      <c r="A33" s="177" t="s">
        <v>33</v>
      </c>
      <c r="B33" s="151">
        <v>1</v>
      </c>
      <c r="C33" s="151">
        <v>2</v>
      </c>
      <c r="D33" s="151">
        <v>3</v>
      </c>
      <c r="E33" s="151">
        <v>4</v>
      </c>
      <c r="F33" s="151">
        <v>5</v>
      </c>
      <c r="G33" s="151">
        <v>6</v>
      </c>
      <c r="H33" s="151">
        <v>7</v>
      </c>
      <c r="I33" s="151">
        <v>8</v>
      </c>
      <c r="J33" s="151">
        <v>9</v>
      </c>
      <c r="K33" s="151" t="s">
        <v>9</v>
      </c>
      <c r="L33" s="178" t="s">
        <v>33</v>
      </c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spans="1:26" ht="16.2" thickBot="1" x14ac:dyDescent="0.35">
      <c r="A34" s="150" t="s">
        <v>34</v>
      </c>
      <c r="B34" s="176">
        <v>3</v>
      </c>
      <c r="C34" s="176">
        <v>4</v>
      </c>
      <c r="D34" s="176">
        <v>5</v>
      </c>
      <c r="E34" s="176">
        <v>5</v>
      </c>
      <c r="F34" s="176">
        <v>5</v>
      </c>
      <c r="G34" s="176">
        <v>3</v>
      </c>
      <c r="H34" s="176">
        <v>4</v>
      </c>
      <c r="I34" s="176">
        <v>4</v>
      </c>
      <c r="J34" s="176">
        <v>5</v>
      </c>
      <c r="K34" s="176">
        <v>38</v>
      </c>
      <c r="L34" s="175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spans="1:26" ht="16.2" thickBot="1" x14ac:dyDescent="0.35">
      <c r="A35" s="150" t="s">
        <v>37</v>
      </c>
      <c r="B35" s="176">
        <v>6</v>
      </c>
      <c r="C35" s="176">
        <v>5</v>
      </c>
      <c r="D35" s="176">
        <v>6</v>
      </c>
      <c r="E35" s="176">
        <v>5</v>
      </c>
      <c r="F35" s="176">
        <v>7</v>
      </c>
      <c r="G35" s="176">
        <v>4</v>
      </c>
      <c r="H35" s="176">
        <v>6</v>
      </c>
      <c r="I35" s="176">
        <v>5</v>
      </c>
      <c r="J35" s="176">
        <v>3</v>
      </c>
      <c r="K35" s="176">
        <v>47</v>
      </c>
      <c r="L35" s="175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spans="1:26" ht="16.2" thickBot="1" x14ac:dyDescent="0.35">
      <c r="A36" s="150" t="s">
        <v>35</v>
      </c>
      <c r="B36" s="176">
        <v>5</v>
      </c>
      <c r="C36" s="176">
        <v>4</v>
      </c>
      <c r="D36" s="176">
        <v>8</v>
      </c>
      <c r="E36" s="176">
        <v>5</v>
      </c>
      <c r="F36" s="176">
        <v>5</v>
      </c>
      <c r="G36" s="176">
        <v>5</v>
      </c>
      <c r="H36" s="176">
        <v>4</v>
      </c>
      <c r="I36" s="176">
        <v>5</v>
      </c>
      <c r="J36" s="176">
        <v>8</v>
      </c>
      <c r="K36" s="176">
        <v>49</v>
      </c>
      <c r="L36" s="176">
        <v>187</v>
      </c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spans="1:26" ht="16.2" thickBot="1" x14ac:dyDescent="0.35">
      <c r="A37" s="150" t="s">
        <v>149</v>
      </c>
      <c r="B37" s="176">
        <v>5</v>
      </c>
      <c r="C37" s="176">
        <v>4</v>
      </c>
      <c r="D37" s="176">
        <v>6</v>
      </c>
      <c r="E37" s="176">
        <v>7</v>
      </c>
      <c r="F37" s="176">
        <v>6</v>
      </c>
      <c r="G37" s="176">
        <v>6</v>
      </c>
      <c r="H37" s="176">
        <v>6</v>
      </c>
      <c r="I37" s="176">
        <v>5</v>
      </c>
      <c r="J37" s="176">
        <v>8</v>
      </c>
      <c r="K37" s="176">
        <v>53</v>
      </c>
      <c r="L37" s="175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spans="1:26" ht="16.2" thickBot="1" x14ac:dyDescent="0.35">
      <c r="A38" s="151" t="s">
        <v>38</v>
      </c>
      <c r="B38" s="176">
        <v>7</v>
      </c>
      <c r="C38" s="176">
        <v>5</v>
      </c>
      <c r="D38" s="176">
        <v>7</v>
      </c>
      <c r="E38" s="176">
        <v>8</v>
      </c>
      <c r="F38" s="176">
        <v>6</v>
      </c>
      <c r="G38" s="176">
        <v>4</v>
      </c>
      <c r="H38" s="176">
        <v>8</v>
      </c>
      <c r="I38" s="176">
        <v>6</v>
      </c>
      <c r="J38" s="176">
        <v>6</v>
      </c>
      <c r="K38" s="176">
        <v>57</v>
      </c>
      <c r="L38" s="175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spans="1:26" ht="16.2" thickBot="1" x14ac:dyDescent="0.35">
      <c r="A39" s="189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spans="1:26" ht="16.2" thickBot="1" x14ac:dyDescent="0.35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  <row r="41" spans="1:26" ht="16.2" thickBot="1" x14ac:dyDescent="0.35">
      <c r="A41" s="190" t="s">
        <v>39</v>
      </c>
      <c r="B41" s="191" t="s">
        <v>40</v>
      </c>
      <c r="C41" s="192"/>
      <c r="D41" s="191" t="s">
        <v>41</v>
      </c>
      <c r="E41" s="192"/>
      <c r="F41" s="192"/>
      <c r="G41" s="192"/>
      <c r="H41" s="191" t="s">
        <v>42</v>
      </c>
      <c r="I41" s="192"/>
      <c r="J41" s="192"/>
      <c r="K41" s="192"/>
      <c r="L41" s="191" t="s">
        <v>147</v>
      </c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spans="1:26" ht="16.2" thickBot="1" x14ac:dyDescent="0.35">
      <c r="A42" s="193" t="s">
        <v>16</v>
      </c>
      <c r="B42" s="179">
        <v>1</v>
      </c>
      <c r="C42" s="173"/>
      <c r="D42" s="173"/>
      <c r="E42" s="179">
        <v>6</v>
      </c>
      <c r="F42" s="173"/>
      <c r="G42" s="173"/>
      <c r="H42" s="173"/>
      <c r="I42" s="179">
        <v>7</v>
      </c>
      <c r="J42" s="173"/>
      <c r="K42" s="173"/>
      <c r="L42" s="194">
        <v>1</v>
      </c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spans="1:26" ht="16.2" thickBot="1" x14ac:dyDescent="0.35">
      <c r="A43" s="193" t="s">
        <v>33</v>
      </c>
      <c r="B43" s="179">
        <v>2</v>
      </c>
      <c r="C43" s="173"/>
      <c r="D43" s="173"/>
      <c r="E43" s="179">
        <v>13</v>
      </c>
      <c r="F43" s="173"/>
      <c r="G43" s="173"/>
      <c r="H43" s="173"/>
      <c r="I43" s="179">
        <v>15</v>
      </c>
      <c r="J43" s="173"/>
      <c r="K43" s="173"/>
      <c r="L43" s="194">
        <v>3</v>
      </c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spans="1:26" ht="16.2" thickBot="1" x14ac:dyDescent="0.35">
      <c r="A44" s="193" t="s">
        <v>44</v>
      </c>
      <c r="B44" s="179">
        <v>4</v>
      </c>
      <c r="C44" s="173"/>
      <c r="D44" s="173"/>
      <c r="E44" s="179">
        <v>20</v>
      </c>
      <c r="F44" s="173"/>
      <c r="G44" s="173"/>
      <c r="H44" s="173"/>
      <c r="I44" s="179">
        <v>24</v>
      </c>
      <c r="J44" s="173"/>
      <c r="K44" s="173"/>
      <c r="L44" s="194">
        <v>4</v>
      </c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spans="1:26" ht="16.2" thickBot="1" x14ac:dyDescent="0.35">
      <c r="A45" s="193" t="s">
        <v>3</v>
      </c>
      <c r="B45" s="179">
        <v>3</v>
      </c>
      <c r="C45" s="173"/>
      <c r="D45" s="173"/>
      <c r="E45" s="179">
        <v>11</v>
      </c>
      <c r="F45" s="173"/>
      <c r="G45" s="173"/>
      <c r="H45" s="173"/>
      <c r="I45" s="179">
        <v>14</v>
      </c>
      <c r="J45" s="173"/>
      <c r="K45" s="173"/>
      <c r="L45" s="194">
        <v>2</v>
      </c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spans="1:26" ht="16.2" thickBot="1" x14ac:dyDescent="0.35">
      <c r="A46" s="195" t="s">
        <v>8</v>
      </c>
      <c r="B46" s="196">
        <v>5</v>
      </c>
      <c r="C46" s="174"/>
      <c r="D46" s="174"/>
      <c r="E46" s="196">
        <v>25</v>
      </c>
      <c r="F46" s="174"/>
      <c r="G46" s="174"/>
      <c r="H46" s="174"/>
      <c r="I46" s="196">
        <v>30</v>
      </c>
      <c r="J46" s="174"/>
      <c r="K46" s="174"/>
      <c r="L46" s="187">
        <v>5</v>
      </c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</row>
    <row r="47" spans="1:26" ht="16.2" thickBot="1" x14ac:dyDescent="0.35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spans="1:26" ht="16.2" thickBot="1" x14ac:dyDescent="0.35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</row>
    <row r="49" spans="1:26" ht="16.2" thickBot="1" x14ac:dyDescent="0.35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</row>
    <row r="50" spans="1:26" ht="16.2" thickBot="1" x14ac:dyDescent="0.3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</row>
    <row r="51" spans="1:26" ht="16.2" thickBot="1" x14ac:dyDescent="0.35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</row>
    <row r="52" spans="1:26" ht="16.2" thickBot="1" x14ac:dyDescent="0.35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</row>
    <row r="53" spans="1:26" ht="16.2" thickBot="1" x14ac:dyDescent="0.35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</row>
    <row r="54" spans="1:26" ht="16.2" thickBot="1" x14ac:dyDescent="0.35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</row>
    <row r="55" spans="1:26" ht="16.2" thickBot="1" x14ac:dyDescent="0.35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</row>
    <row r="56" spans="1:26" ht="16.2" thickBot="1" x14ac:dyDescent="0.35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</row>
    <row r="57" spans="1:26" ht="16.2" thickBot="1" x14ac:dyDescent="0.35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</row>
    <row r="58" spans="1:26" ht="16.2" thickBot="1" x14ac:dyDescent="0.35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</row>
    <row r="59" spans="1:26" ht="16.2" thickBot="1" x14ac:dyDescent="0.35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</row>
    <row r="60" spans="1:26" ht="16.2" thickBot="1" x14ac:dyDescent="0.35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</row>
    <row r="61" spans="1:26" ht="16.2" thickBot="1" x14ac:dyDescent="0.3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</row>
    <row r="62" spans="1:26" ht="16.2" thickBot="1" x14ac:dyDescent="0.35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</row>
    <row r="63" spans="1:26" ht="16.2" thickBot="1" x14ac:dyDescent="0.3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</row>
    <row r="64" spans="1:26" ht="16.2" thickBot="1" x14ac:dyDescent="0.3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</row>
    <row r="65" spans="1:26" ht="16.2" thickBot="1" x14ac:dyDescent="0.3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</row>
    <row r="66" spans="1:26" ht="16.2" thickBot="1" x14ac:dyDescent="0.3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</row>
    <row r="67" spans="1:26" ht="16.2" thickBot="1" x14ac:dyDescent="0.3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</row>
    <row r="68" spans="1:26" ht="16.2" thickBot="1" x14ac:dyDescent="0.35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</row>
    <row r="69" spans="1:26" ht="16.2" thickBot="1" x14ac:dyDescent="0.3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</row>
    <row r="70" spans="1:26" ht="16.2" thickBot="1" x14ac:dyDescent="0.35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</row>
    <row r="71" spans="1:26" ht="16.2" thickBot="1" x14ac:dyDescent="0.3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</row>
    <row r="72" spans="1:26" ht="16.2" thickBot="1" x14ac:dyDescent="0.3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</row>
    <row r="73" spans="1:26" ht="16.2" thickBot="1" x14ac:dyDescent="0.3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</row>
    <row r="74" spans="1:26" ht="16.2" thickBot="1" x14ac:dyDescent="0.35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</row>
    <row r="75" spans="1:26" ht="16.2" thickBot="1" x14ac:dyDescent="0.3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</row>
    <row r="76" spans="1:26" ht="16.2" thickBot="1" x14ac:dyDescent="0.35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</row>
    <row r="77" spans="1:26" ht="16.2" thickBot="1" x14ac:dyDescent="0.3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</row>
    <row r="78" spans="1:26" ht="16.2" thickBot="1" x14ac:dyDescent="0.35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</row>
    <row r="79" spans="1:26" ht="16.2" thickBot="1" x14ac:dyDescent="0.35">
      <c r="A79" s="173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</row>
    <row r="80" spans="1:26" ht="16.2" thickBot="1" x14ac:dyDescent="0.35">
      <c r="A80" s="173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</row>
    <row r="81" spans="1:26" ht="16.2" thickBot="1" x14ac:dyDescent="0.35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</row>
    <row r="82" spans="1:26" ht="16.2" thickBot="1" x14ac:dyDescent="0.35">
      <c r="A82" s="173"/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</row>
    <row r="83" spans="1:26" ht="16.2" thickBot="1" x14ac:dyDescent="0.35">
      <c r="A83" s="173"/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</row>
    <row r="84" spans="1:26" ht="16.2" thickBot="1" x14ac:dyDescent="0.35">
      <c r="A84" s="173"/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</row>
    <row r="85" spans="1:26" ht="16.2" thickBot="1" x14ac:dyDescent="0.35">
      <c r="A85" s="173"/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</row>
    <row r="86" spans="1:26" ht="16.2" thickBot="1" x14ac:dyDescent="0.35">
      <c r="A86" s="173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</row>
    <row r="87" spans="1:26" ht="16.2" thickBot="1" x14ac:dyDescent="0.35">
      <c r="A87" s="173"/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</row>
    <row r="88" spans="1:26" ht="16.2" thickBot="1" x14ac:dyDescent="0.35">
      <c r="A88" s="173"/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</row>
    <row r="89" spans="1:26" ht="16.2" thickBot="1" x14ac:dyDescent="0.35">
      <c r="A89" s="173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</row>
    <row r="90" spans="1:26" ht="16.2" thickBot="1" x14ac:dyDescent="0.35">
      <c r="A90" s="173"/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</row>
    <row r="91" spans="1:26" ht="16.2" thickBot="1" x14ac:dyDescent="0.35">
      <c r="A91" s="173"/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</row>
    <row r="92" spans="1:26" ht="16.2" thickBot="1" x14ac:dyDescent="0.35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</row>
    <row r="93" spans="1:26" ht="16.2" thickBot="1" x14ac:dyDescent="0.35">
      <c r="A93" s="173"/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</row>
    <row r="94" spans="1:26" ht="16.2" thickBot="1" x14ac:dyDescent="0.35">
      <c r="A94" s="173"/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</row>
    <row r="95" spans="1:26" ht="16.2" thickBot="1" x14ac:dyDescent="0.35">
      <c r="A95" s="173"/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</row>
    <row r="96" spans="1:26" ht="16.2" thickBot="1" x14ac:dyDescent="0.35">
      <c r="A96" s="173"/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</row>
    <row r="97" spans="1:26" ht="16.2" thickBot="1" x14ac:dyDescent="0.35">
      <c r="A97" s="173"/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</row>
    <row r="98" spans="1:26" ht="16.2" thickBot="1" x14ac:dyDescent="0.35">
      <c r="A98" s="173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</row>
    <row r="99" spans="1:26" ht="16.2" thickBot="1" x14ac:dyDescent="0.35">
      <c r="A99" s="173"/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</row>
    <row r="100" spans="1:26" ht="16.2" thickBot="1" x14ac:dyDescent="0.35">
      <c r="A100" s="173"/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</row>
    <row r="101" spans="1:26" ht="16.2" thickBot="1" x14ac:dyDescent="0.35">
      <c r="A101" s="173"/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</row>
    <row r="102" spans="1:26" ht="16.2" thickBot="1" x14ac:dyDescent="0.35">
      <c r="A102" s="173"/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</row>
    <row r="103" spans="1:26" ht="16.2" thickBot="1" x14ac:dyDescent="0.35">
      <c r="A103" s="173"/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</row>
    <row r="104" spans="1:26" ht="16.2" thickBot="1" x14ac:dyDescent="0.35">
      <c r="A104" s="173"/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</row>
    <row r="105" spans="1:26" ht="16.2" thickBot="1" x14ac:dyDescent="0.35">
      <c r="A105" s="173"/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</row>
    <row r="106" spans="1:26" ht="16.2" thickBot="1" x14ac:dyDescent="0.35">
      <c r="A106" s="173"/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</row>
    <row r="107" spans="1:26" ht="16.2" thickBot="1" x14ac:dyDescent="0.35">
      <c r="A107" s="173"/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</row>
    <row r="108" spans="1:26" ht="16.2" thickBot="1" x14ac:dyDescent="0.35">
      <c r="A108" s="173"/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</row>
    <row r="109" spans="1:26" ht="16.2" thickBot="1" x14ac:dyDescent="0.35">
      <c r="A109" s="173"/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</row>
    <row r="110" spans="1:26" ht="16.2" thickBot="1" x14ac:dyDescent="0.35">
      <c r="A110" s="173"/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</row>
    <row r="111" spans="1:26" ht="16.2" thickBot="1" x14ac:dyDescent="0.35">
      <c r="A111" s="173"/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</row>
    <row r="112" spans="1:26" ht="16.2" thickBot="1" x14ac:dyDescent="0.35">
      <c r="A112" s="173"/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</row>
    <row r="113" spans="1:26" ht="16.2" thickBot="1" x14ac:dyDescent="0.35">
      <c r="A113" s="173"/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</row>
    <row r="114" spans="1:26" ht="16.2" thickBot="1" x14ac:dyDescent="0.35">
      <c r="A114" s="173"/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</row>
    <row r="115" spans="1:26" ht="16.2" thickBot="1" x14ac:dyDescent="0.35">
      <c r="A115" s="173"/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</row>
    <row r="116" spans="1:26" ht="16.2" thickBot="1" x14ac:dyDescent="0.35">
      <c r="A116" s="173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</row>
    <row r="117" spans="1:26" ht="16.2" thickBot="1" x14ac:dyDescent="0.35">
      <c r="A117" s="173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</row>
    <row r="118" spans="1:26" ht="16.2" thickBot="1" x14ac:dyDescent="0.35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</row>
    <row r="119" spans="1:26" ht="16.2" thickBot="1" x14ac:dyDescent="0.35">
      <c r="A119" s="173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</row>
    <row r="120" spans="1:26" ht="16.2" thickBot="1" x14ac:dyDescent="0.35">
      <c r="A120" s="173"/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</row>
    <row r="121" spans="1:26" ht="16.2" thickBot="1" x14ac:dyDescent="0.35">
      <c r="A121" s="173"/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</row>
    <row r="122" spans="1:26" ht="16.2" thickBot="1" x14ac:dyDescent="0.35">
      <c r="A122" s="173"/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</row>
    <row r="123" spans="1:26" ht="16.2" thickBot="1" x14ac:dyDescent="0.35">
      <c r="A123" s="173"/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</row>
    <row r="124" spans="1:26" ht="16.2" thickBot="1" x14ac:dyDescent="0.35">
      <c r="A124" s="173"/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</row>
    <row r="125" spans="1:26" ht="16.2" thickBot="1" x14ac:dyDescent="0.35">
      <c r="A125" s="173"/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</row>
    <row r="126" spans="1:26" ht="16.2" thickBot="1" x14ac:dyDescent="0.35">
      <c r="A126" s="173"/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</row>
    <row r="127" spans="1:26" ht="16.2" thickBot="1" x14ac:dyDescent="0.35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</row>
    <row r="128" spans="1:26" ht="16.2" thickBot="1" x14ac:dyDescent="0.35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</row>
    <row r="129" spans="1:26" ht="16.2" thickBot="1" x14ac:dyDescent="0.35">
      <c r="A129" s="173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</row>
    <row r="130" spans="1:26" ht="16.2" thickBot="1" x14ac:dyDescent="0.35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</row>
    <row r="131" spans="1:26" ht="16.2" thickBot="1" x14ac:dyDescent="0.35">
      <c r="A131" s="17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</row>
    <row r="132" spans="1:26" ht="16.2" thickBot="1" x14ac:dyDescent="0.35">
      <c r="A132" s="173"/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</row>
    <row r="133" spans="1:26" ht="16.2" thickBot="1" x14ac:dyDescent="0.35">
      <c r="A133" s="173"/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</row>
    <row r="134" spans="1:26" ht="16.2" thickBot="1" x14ac:dyDescent="0.35">
      <c r="A134" s="173"/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</row>
    <row r="135" spans="1:26" ht="16.2" thickBot="1" x14ac:dyDescent="0.35">
      <c r="A135" s="173"/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</row>
    <row r="136" spans="1:26" ht="16.2" thickBot="1" x14ac:dyDescent="0.35">
      <c r="A136" s="173"/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</row>
    <row r="137" spans="1:26" ht="16.2" thickBot="1" x14ac:dyDescent="0.35">
      <c r="A137" s="173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</row>
    <row r="138" spans="1:26" ht="16.2" thickBot="1" x14ac:dyDescent="0.35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</row>
    <row r="139" spans="1:26" ht="16.2" thickBot="1" x14ac:dyDescent="0.35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</row>
    <row r="140" spans="1:26" ht="16.2" thickBot="1" x14ac:dyDescent="0.35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</row>
    <row r="141" spans="1:26" ht="16.2" thickBot="1" x14ac:dyDescent="0.35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</row>
    <row r="142" spans="1:26" ht="16.2" thickBot="1" x14ac:dyDescent="0.35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</row>
    <row r="143" spans="1:26" ht="16.2" thickBot="1" x14ac:dyDescent="0.35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</row>
    <row r="144" spans="1:26" ht="16.2" thickBot="1" x14ac:dyDescent="0.35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</row>
    <row r="145" spans="1:26" ht="16.2" thickBot="1" x14ac:dyDescent="0.35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</row>
    <row r="146" spans="1:26" ht="16.2" thickBot="1" x14ac:dyDescent="0.35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</row>
    <row r="147" spans="1:26" ht="16.2" thickBot="1" x14ac:dyDescent="0.35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</row>
    <row r="148" spans="1:26" ht="16.2" thickBot="1" x14ac:dyDescent="0.35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</row>
    <row r="149" spans="1:26" ht="16.2" thickBot="1" x14ac:dyDescent="0.35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</row>
    <row r="150" spans="1:26" ht="16.2" thickBot="1" x14ac:dyDescent="0.35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</row>
    <row r="151" spans="1:26" ht="16.2" thickBot="1" x14ac:dyDescent="0.35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</row>
    <row r="152" spans="1:26" ht="16.2" thickBot="1" x14ac:dyDescent="0.35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</row>
    <row r="153" spans="1:26" ht="16.2" thickBot="1" x14ac:dyDescent="0.35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</row>
    <row r="154" spans="1:26" ht="16.2" thickBot="1" x14ac:dyDescent="0.35">
      <c r="A154" s="173"/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</row>
    <row r="155" spans="1:26" ht="16.2" thickBot="1" x14ac:dyDescent="0.35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</row>
    <row r="156" spans="1:26" ht="16.2" thickBot="1" x14ac:dyDescent="0.35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</row>
    <row r="157" spans="1:26" ht="16.2" thickBot="1" x14ac:dyDescent="0.35">
      <c r="A157" s="173"/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</row>
    <row r="158" spans="1:26" ht="16.2" thickBot="1" x14ac:dyDescent="0.35">
      <c r="A158" s="173"/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</row>
    <row r="159" spans="1:26" ht="16.2" thickBot="1" x14ac:dyDescent="0.35">
      <c r="A159" s="173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</row>
    <row r="160" spans="1:26" ht="16.2" thickBot="1" x14ac:dyDescent="0.35">
      <c r="A160" s="173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</row>
    <row r="161" spans="1:26" ht="16.2" thickBot="1" x14ac:dyDescent="0.35">
      <c r="A161" s="173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</row>
    <row r="162" spans="1:26" ht="16.2" thickBot="1" x14ac:dyDescent="0.35">
      <c r="A162" s="173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</row>
    <row r="163" spans="1:26" ht="16.2" thickBot="1" x14ac:dyDescent="0.35">
      <c r="A163" s="173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ht="16.2" thickBot="1" x14ac:dyDescent="0.35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</row>
    <row r="165" spans="1:26" ht="16.2" thickBot="1" x14ac:dyDescent="0.35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</row>
    <row r="166" spans="1:26" ht="16.2" thickBot="1" x14ac:dyDescent="0.35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</row>
    <row r="167" spans="1:26" ht="16.2" thickBot="1" x14ac:dyDescent="0.35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</row>
    <row r="168" spans="1:26" ht="16.2" thickBot="1" x14ac:dyDescent="0.35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</row>
    <row r="169" spans="1:26" ht="16.2" thickBot="1" x14ac:dyDescent="0.35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</row>
    <row r="170" spans="1:26" ht="16.2" thickBot="1" x14ac:dyDescent="0.35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</row>
    <row r="171" spans="1:26" ht="16.2" thickBot="1" x14ac:dyDescent="0.35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</row>
    <row r="172" spans="1:26" ht="16.2" thickBot="1" x14ac:dyDescent="0.35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</row>
    <row r="173" spans="1:26" ht="16.2" thickBot="1" x14ac:dyDescent="0.35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</row>
    <row r="174" spans="1:26" ht="16.2" thickBot="1" x14ac:dyDescent="0.35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</row>
    <row r="175" spans="1:26" ht="16.2" thickBot="1" x14ac:dyDescent="0.35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</row>
    <row r="176" spans="1:26" ht="16.2" thickBot="1" x14ac:dyDescent="0.35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</row>
    <row r="177" spans="1:26" ht="16.2" thickBot="1" x14ac:dyDescent="0.35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</row>
    <row r="178" spans="1:26" ht="16.2" thickBot="1" x14ac:dyDescent="0.35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</row>
    <row r="179" spans="1:26" ht="16.2" thickBot="1" x14ac:dyDescent="0.35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</row>
    <row r="180" spans="1:26" ht="16.2" thickBot="1" x14ac:dyDescent="0.35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</row>
    <row r="181" spans="1:26" ht="16.2" thickBot="1" x14ac:dyDescent="0.35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</row>
    <row r="182" spans="1:26" ht="16.2" thickBot="1" x14ac:dyDescent="0.35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</row>
    <row r="183" spans="1:26" ht="16.2" thickBot="1" x14ac:dyDescent="0.35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</row>
    <row r="184" spans="1:26" ht="16.2" thickBot="1" x14ac:dyDescent="0.35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</row>
    <row r="185" spans="1:26" ht="16.2" thickBot="1" x14ac:dyDescent="0.35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</row>
    <row r="186" spans="1:26" ht="16.2" thickBot="1" x14ac:dyDescent="0.35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</row>
    <row r="187" spans="1:26" ht="16.2" thickBot="1" x14ac:dyDescent="0.35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</row>
    <row r="188" spans="1:26" ht="16.2" thickBot="1" x14ac:dyDescent="0.35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</row>
    <row r="189" spans="1:26" ht="16.2" thickBot="1" x14ac:dyDescent="0.35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</row>
    <row r="190" spans="1:26" ht="16.2" thickBot="1" x14ac:dyDescent="0.35">
      <c r="A190" s="173"/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</row>
    <row r="191" spans="1:26" ht="16.2" thickBot="1" x14ac:dyDescent="0.35">
      <c r="A191" s="173"/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</row>
    <row r="192" spans="1:26" ht="16.2" thickBot="1" x14ac:dyDescent="0.35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</row>
    <row r="193" spans="1:26" ht="16.2" thickBot="1" x14ac:dyDescent="0.35">
      <c r="A193" s="173"/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</row>
    <row r="194" spans="1:26" ht="16.2" thickBot="1" x14ac:dyDescent="0.35">
      <c r="A194" s="173"/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</row>
    <row r="195" spans="1:26" ht="16.2" thickBot="1" x14ac:dyDescent="0.35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</row>
    <row r="196" spans="1:26" ht="16.2" thickBot="1" x14ac:dyDescent="0.35">
      <c r="A196" s="173"/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</row>
    <row r="197" spans="1:26" ht="16.2" thickBot="1" x14ac:dyDescent="0.35">
      <c r="A197" s="173"/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</row>
    <row r="198" spans="1:26" ht="16.2" thickBot="1" x14ac:dyDescent="0.35">
      <c r="A198" s="173"/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</row>
    <row r="199" spans="1:26" ht="16.2" thickBot="1" x14ac:dyDescent="0.35">
      <c r="A199" s="173"/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</row>
    <row r="200" spans="1:26" ht="16.2" thickBot="1" x14ac:dyDescent="0.35">
      <c r="A200" s="173"/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</row>
    <row r="201" spans="1:26" ht="16.2" thickBot="1" x14ac:dyDescent="0.35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</row>
    <row r="202" spans="1:26" ht="16.2" thickBot="1" x14ac:dyDescent="0.35">
      <c r="A202" s="173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</row>
    <row r="203" spans="1:26" ht="16.2" thickBot="1" x14ac:dyDescent="0.35">
      <c r="A203" s="173"/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</row>
    <row r="204" spans="1:26" ht="16.2" thickBot="1" x14ac:dyDescent="0.35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</row>
    <row r="205" spans="1:26" ht="16.2" thickBot="1" x14ac:dyDescent="0.35">
      <c r="A205" s="173"/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</row>
    <row r="206" spans="1:26" ht="16.2" thickBot="1" x14ac:dyDescent="0.35">
      <c r="A206" s="173"/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</row>
    <row r="207" spans="1:26" ht="16.2" thickBot="1" x14ac:dyDescent="0.35">
      <c r="A207" s="173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</row>
    <row r="208" spans="1:26" ht="16.2" thickBot="1" x14ac:dyDescent="0.35">
      <c r="A208" s="173"/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</row>
    <row r="209" spans="1:26" ht="16.2" thickBot="1" x14ac:dyDescent="0.35">
      <c r="A209" s="173"/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</row>
    <row r="210" spans="1:26" ht="16.2" thickBot="1" x14ac:dyDescent="0.35">
      <c r="A210" s="173"/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</row>
    <row r="211" spans="1:26" ht="16.2" thickBot="1" x14ac:dyDescent="0.35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</row>
    <row r="212" spans="1:26" ht="16.2" thickBot="1" x14ac:dyDescent="0.35">
      <c r="A212" s="173"/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</row>
    <row r="213" spans="1:26" ht="16.2" thickBot="1" x14ac:dyDescent="0.35">
      <c r="A213" s="173"/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</row>
    <row r="214" spans="1:26" ht="16.2" thickBot="1" x14ac:dyDescent="0.35">
      <c r="A214" s="173"/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</row>
    <row r="215" spans="1:26" ht="16.2" thickBot="1" x14ac:dyDescent="0.35">
      <c r="A215" s="173"/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</row>
    <row r="216" spans="1:26" ht="16.2" thickBot="1" x14ac:dyDescent="0.35">
      <c r="A216" s="173"/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</row>
    <row r="217" spans="1:26" ht="16.2" thickBot="1" x14ac:dyDescent="0.35">
      <c r="A217" s="173"/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</row>
    <row r="218" spans="1:26" ht="16.2" thickBot="1" x14ac:dyDescent="0.35">
      <c r="A218" s="173"/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</row>
    <row r="219" spans="1:26" ht="16.2" thickBot="1" x14ac:dyDescent="0.35">
      <c r="A219" s="173"/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</row>
    <row r="220" spans="1:26" ht="16.2" thickBot="1" x14ac:dyDescent="0.35">
      <c r="A220" s="173"/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</row>
    <row r="221" spans="1:26" ht="16.2" thickBot="1" x14ac:dyDescent="0.35">
      <c r="A221" s="173"/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</row>
    <row r="222" spans="1:26" ht="16.2" thickBot="1" x14ac:dyDescent="0.35">
      <c r="A222" s="173"/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</row>
    <row r="223" spans="1:26" ht="16.2" thickBot="1" x14ac:dyDescent="0.35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</row>
    <row r="224" spans="1:26" ht="16.2" thickBot="1" x14ac:dyDescent="0.35">
      <c r="A224" s="173"/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</row>
    <row r="225" spans="1:26" ht="16.2" thickBot="1" x14ac:dyDescent="0.35">
      <c r="A225" s="173"/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</row>
    <row r="226" spans="1:26" ht="16.2" thickBot="1" x14ac:dyDescent="0.35">
      <c r="A226" s="173"/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</row>
    <row r="227" spans="1:26" ht="16.2" thickBot="1" x14ac:dyDescent="0.35">
      <c r="A227" s="173"/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</row>
    <row r="228" spans="1:26" ht="16.2" thickBot="1" x14ac:dyDescent="0.35">
      <c r="A228" s="173"/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</row>
    <row r="229" spans="1:26" ht="16.2" thickBot="1" x14ac:dyDescent="0.35">
      <c r="A229" s="173"/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</row>
    <row r="230" spans="1:26" ht="16.2" thickBot="1" x14ac:dyDescent="0.35">
      <c r="A230" s="173"/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</row>
    <row r="231" spans="1:26" ht="16.2" thickBot="1" x14ac:dyDescent="0.35">
      <c r="A231" s="173"/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</row>
    <row r="232" spans="1:26" ht="16.2" thickBot="1" x14ac:dyDescent="0.35">
      <c r="A232" s="173"/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</row>
    <row r="233" spans="1:26" ht="16.2" thickBot="1" x14ac:dyDescent="0.35">
      <c r="A233" s="173"/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</row>
    <row r="234" spans="1:26" ht="16.2" thickBot="1" x14ac:dyDescent="0.35">
      <c r="A234" s="173"/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</row>
    <row r="235" spans="1:26" ht="16.2" thickBot="1" x14ac:dyDescent="0.35">
      <c r="A235" s="173"/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</row>
    <row r="236" spans="1:26" ht="16.2" thickBot="1" x14ac:dyDescent="0.35">
      <c r="A236" s="173"/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</row>
    <row r="237" spans="1:26" ht="16.2" thickBot="1" x14ac:dyDescent="0.35">
      <c r="A237" s="173"/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</row>
    <row r="238" spans="1:26" ht="16.2" thickBot="1" x14ac:dyDescent="0.35">
      <c r="A238" s="173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</row>
    <row r="239" spans="1:26" ht="16.2" thickBot="1" x14ac:dyDescent="0.35">
      <c r="A239" s="173"/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</row>
    <row r="240" spans="1:26" ht="16.2" thickBot="1" x14ac:dyDescent="0.35">
      <c r="A240" s="173"/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</row>
    <row r="241" spans="1:26" ht="16.2" thickBot="1" x14ac:dyDescent="0.35">
      <c r="A241" s="173"/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</row>
    <row r="242" spans="1:26" ht="16.2" thickBot="1" x14ac:dyDescent="0.35">
      <c r="A242" s="173"/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</row>
    <row r="243" spans="1:26" ht="16.2" thickBot="1" x14ac:dyDescent="0.35">
      <c r="A243" s="173"/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</row>
    <row r="244" spans="1:26" ht="16.2" thickBot="1" x14ac:dyDescent="0.35">
      <c r="A244" s="173"/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</row>
    <row r="245" spans="1:26" ht="16.2" thickBot="1" x14ac:dyDescent="0.35">
      <c r="A245" s="173"/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</row>
    <row r="246" spans="1:26" ht="16.2" thickBot="1" x14ac:dyDescent="0.35">
      <c r="A246" s="173"/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</row>
    <row r="247" spans="1:26" ht="16.2" thickBot="1" x14ac:dyDescent="0.35">
      <c r="A247" s="173"/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</row>
    <row r="248" spans="1:26" ht="16.2" thickBot="1" x14ac:dyDescent="0.35">
      <c r="A248" s="173"/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</row>
    <row r="249" spans="1:26" ht="16.2" thickBot="1" x14ac:dyDescent="0.35">
      <c r="A249" s="173"/>
      <c r="B249" s="173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</row>
    <row r="250" spans="1:26" ht="16.2" thickBot="1" x14ac:dyDescent="0.35">
      <c r="A250" s="173"/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</row>
    <row r="251" spans="1:26" ht="16.2" thickBot="1" x14ac:dyDescent="0.35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</row>
    <row r="252" spans="1:26" ht="16.2" thickBot="1" x14ac:dyDescent="0.35">
      <c r="A252" s="173"/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</row>
    <row r="253" spans="1:26" ht="16.2" thickBot="1" x14ac:dyDescent="0.35">
      <c r="A253" s="173"/>
      <c r="B253" s="173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</row>
    <row r="254" spans="1:26" ht="16.2" thickBot="1" x14ac:dyDescent="0.35">
      <c r="A254" s="173"/>
      <c r="B254" s="173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</row>
    <row r="255" spans="1:26" ht="16.2" thickBot="1" x14ac:dyDescent="0.35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</row>
    <row r="256" spans="1:26" ht="16.2" thickBot="1" x14ac:dyDescent="0.35">
      <c r="A256" s="173"/>
      <c r="B256" s="173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</row>
    <row r="257" spans="1:26" ht="16.2" thickBot="1" x14ac:dyDescent="0.35">
      <c r="A257" s="173"/>
      <c r="B257" s="173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</row>
    <row r="258" spans="1:26" ht="16.2" thickBot="1" x14ac:dyDescent="0.35">
      <c r="A258" s="173"/>
      <c r="B258" s="173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</row>
    <row r="259" spans="1:26" ht="16.2" thickBot="1" x14ac:dyDescent="0.35">
      <c r="A259" s="173"/>
      <c r="B259" s="173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</row>
    <row r="260" spans="1:26" ht="16.2" thickBot="1" x14ac:dyDescent="0.35">
      <c r="A260" s="173"/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</row>
    <row r="261" spans="1:26" ht="16.2" thickBot="1" x14ac:dyDescent="0.35">
      <c r="A261" s="173"/>
      <c r="B261" s="173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</row>
    <row r="262" spans="1:26" ht="16.2" thickBot="1" x14ac:dyDescent="0.35">
      <c r="A262" s="173"/>
      <c r="B262" s="173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</row>
    <row r="263" spans="1:26" ht="16.2" thickBot="1" x14ac:dyDescent="0.35">
      <c r="A263" s="173"/>
      <c r="B263" s="173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</row>
    <row r="264" spans="1:26" ht="16.2" thickBot="1" x14ac:dyDescent="0.35">
      <c r="A264" s="173"/>
      <c r="B264" s="173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</row>
    <row r="265" spans="1:26" ht="16.2" thickBot="1" x14ac:dyDescent="0.35">
      <c r="A265" s="173"/>
      <c r="B265" s="173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</row>
    <row r="266" spans="1:26" ht="16.2" thickBot="1" x14ac:dyDescent="0.35">
      <c r="A266" s="173"/>
      <c r="B266" s="173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</row>
    <row r="267" spans="1:26" ht="16.2" thickBot="1" x14ac:dyDescent="0.35">
      <c r="A267" s="173"/>
      <c r="B267" s="173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</row>
    <row r="268" spans="1:26" ht="16.2" thickBot="1" x14ac:dyDescent="0.35">
      <c r="A268" s="173"/>
      <c r="B268" s="173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</row>
    <row r="269" spans="1:26" ht="16.2" thickBot="1" x14ac:dyDescent="0.35">
      <c r="A269" s="173"/>
      <c r="B269" s="173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</row>
    <row r="270" spans="1:26" ht="16.2" thickBot="1" x14ac:dyDescent="0.35">
      <c r="A270" s="173"/>
      <c r="B270" s="173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</row>
    <row r="271" spans="1:26" ht="16.2" thickBot="1" x14ac:dyDescent="0.35">
      <c r="A271" s="173"/>
      <c r="B271" s="173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</row>
    <row r="272" spans="1:26" ht="16.2" thickBot="1" x14ac:dyDescent="0.35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</row>
    <row r="273" spans="1:26" ht="16.2" thickBot="1" x14ac:dyDescent="0.35">
      <c r="A273" s="173"/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</row>
    <row r="274" spans="1:26" ht="16.2" thickBot="1" x14ac:dyDescent="0.35">
      <c r="A274" s="173"/>
      <c r="B274" s="173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</row>
    <row r="275" spans="1:26" ht="16.2" thickBot="1" x14ac:dyDescent="0.35">
      <c r="A275" s="173"/>
      <c r="B275" s="173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</row>
    <row r="276" spans="1:26" ht="16.2" thickBot="1" x14ac:dyDescent="0.35">
      <c r="A276" s="173"/>
      <c r="B276" s="173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</row>
    <row r="277" spans="1:26" ht="16.2" thickBot="1" x14ac:dyDescent="0.35">
      <c r="A277" s="173"/>
      <c r="B277" s="173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</row>
    <row r="278" spans="1:26" ht="16.2" thickBot="1" x14ac:dyDescent="0.35">
      <c r="A278" s="173"/>
      <c r="B278" s="173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</row>
    <row r="279" spans="1:26" ht="16.2" thickBot="1" x14ac:dyDescent="0.35">
      <c r="A279" s="173"/>
      <c r="B279" s="173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</row>
    <row r="280" spans="1:26" ht="16.2" thickBot="1" x14ac:dyDescent="0.35">
      <c r="A280" s="173"/>
      <c r="B280" s="173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</row>
    <row r="281" spans="1:26" ht="16.2" thickBot="1" x14ac:dyDescent="0.35">
      <c r="A281" s="173"/>
      <c r="B281" s="173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</row>
    <row r="282" spans="1:26" ht="16.2" thickBot="1" x14ac:dyDescent="0.35">
      <c r="A282" s="173"/>
      <c r="B282" s="173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</row>
    <row r="283" spans="1:26" ht="16.2" thickBot="1" x14ac:dyDescent="0.35">
      <c r="A283" s="173"/>
      <c r="B283" s="173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</row>
    <row r="284" spans="1:26" ht="16.2" thickBot="1" x14ac:dyDescent="0.35">
      <c r="A284" s="173"/>
      <c r="B284" s="173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</row>
    <row r="285" spans="1:26" ht="16.2" thickBot="1" x14ac:dyDescent="0.35">
      <c r="A285" s="173"/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</row>
    <row r="286" spans="1:26" ht="16.2" thickBot="1" x14ac:dyDescent="0.35">
      <c r="A286" s="173"/>
      <c r="B286" s="173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</row>
    <row r="287" spans="1:26" ht="16.2" thickBot="1" x14ac:dyDescent="0.35">
      <c r="A287" s="173"/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</row>
    <row r="288" spans="1:26" ht="16.2" thickBot="1" x14ac:dyDescent="0.35">
      <c r="A288" s="173"/>
      <c r="B288" s="173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</row>
    <row r="289" spans="1:26" ht="16.2" thickBot="1" x14ac:dyDescent="0.35">
      <c r="A289" s="173"/>
      <c r="B289" s="173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</row>
    <row r="290" spans="1:26" ht="16.2" thickBot="1" x14ac:dyDescent="0.35">
      <c r="A290" s="173"/>
      <c r="B290" s="173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</row>
    <row r="291" spans="1:26" ht="16.2" thickBot="1" x14ac:dyDescent="0.35">
      <c r="A291" s="173"/>
      <c r="B291" s="173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</row>
    <row r="292" spans="1:26" ht="16.2" thickBot="1" x14ac:dyDescent="0.35">
      <c r="A292" s="173"/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</row>
    <row r="293" spans="1:26" ht="16.2" thickBot="1" x14ac:dyDescent="0.35">
      <c r="A293" s="173"/>
      <c r="B293" s="173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</row>
    <row r="294" spans="1:26" ht="16.2" thickBot="1" x14ac:dyDescent="0.35">
      <c r="A294" s="173"/>
      <c r="B294" s="173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</row>
    <row r="295" spans="1:26" ht="16.2" thickBot="1" x14ac:dyDescent="0.35">
      <c r="A295" s="173"/>
      <c r="B295" s="173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</row>
    <row r="296" spans="1:26" ht="16.2" thickBot="1" x14ac:dyDescent="0.35">
      <c r="A296" s="173"/>
      <c r="B296" s="173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</row>
    <row r="297" spans="1:26" ht="16.2" thickBot="1" x14ac:dyDescent="0.35">
      <c r="A297" s="173"/>
      <c r="B297" s="173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</row>
    <row r="298" spans="1:26" ht="16.2" thickBot="1" x14ac:dyDescent="0.35">
      <c r="A298" s="173"/>
      <c r="B298" s="173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</row>
    <row r="299" spans="1:26" ht="16.2" thickBot="1" x14ac:dyDescent="0.35">
      <c r="A299" s="173"/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</row>
    <row r="300" spans="1:26" ht="16.2" thickBot="1" x14ac:dyDescent="0.35">
      <c r="A300" s="173"/>
      <c r="B300" s="173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</row>
    <row r="301" spans="1:26" ht="16.2" thickBot="1" x14ac:dyDescent="0.35">
      <c r="A301" s="173"/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</row>
    <row r="302" spans="1:26" ht="16.2" thickBot="1" x14ac:dyDescent="0.35">
      <c r="A302" s="173"/>
      <c r="B302" s="173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</row>
    <row r="303" spans="1:26" ht="16.2" thickBot="1" x14ac:dyDescent="0.35">
      <c r="A303" s="173"/>
      <c r="B303" s="173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</row>
    <row r="304" spans="1:26" ht="16.2" thickBot="1" x14ac:dyDescent="0.35">
      <c r="A304" s="173"/>
      <c r="B304" s="173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</row>
    <row r="305" spans="1:26" ht="16.2" thickBot="1" x14ac:dyDescent="0.35">
      <c r="A305" s="173"/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</row>
    <row r="306" spans="1:26" ht="16.2" thickBot="1" x14ac:dyDescent="0.35">
      <c r="A306" s="173"/>
      <c r="B306" s="173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</row>
    <row r="307" spans="1:26" ht="16.2" thickBot="1" x14ac:dyDescent="0.35">
      <c r="A307" s="173"/>
      <c r="B307" s="173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</row>
    <row r="308" spans="1:26" ht="16.2" thickBot="1" x14ac:dyDescent="0.35">
      <c r="A308" s="173"/>
      <c r="B308" s="173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</row>
    <row r="309" spans="1:26" ht="16.2" thickBot="1" x14ac:dyDescent="0.35">
      <c r="A309" s="173"/>
      <c r="B309" s="173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</row>
    <row r="310" spans="1:26" ht="16.2" thickBot="1" x14ac:dyDescent="0.35">
      <c r="A310" s="173"/>
      <c r="B310" s="173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</row>
    <row r="311" spans="1:26" ht="16.2" thickBot="1" x14ac:dyDescent="0.35">
      <c r="A311" s="173"/>
      <c r="B311" s="173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</row>
    <row r="312" spans="1:26" ht="16.2" thickBot="1" x14ac:dyDescent="0.35">
      <c r="A312" s="173"/>
      <c r="B312" s="173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</row>
    <row r="313" spans="1:26" ht="16.2" thickBot="1" x14ac:dyDescent="0.35">
      <c r="A313" s="173"/>
      <c r="B313" s="173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</row>
    <row r="314" spans="1:26" ht="16.2" thickBot="1" x14ac:dyDescent="0.35">
      <c r="A314" s="173"/>
      <c r="B314" s="173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</row>
    <row r="315" spans="1:26" ht="16.2" thickBot="1" x14ac:dyDescent="0.35">
      <c r="A315" s="173"/>
      <c r="B315" s="173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</row>
    <row r="316" spans="1:26" ht="16.2" thickBot="1" x14ac:dyDescent="0.35">
      <c r="A316" s="173"/>
      <c r="B316" s="173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</row>
    <row r="317" spans="1:26" ht="16.2" thickBot="1" x14ac:dyDescent="0.35">
      <c r="A317" s="173"/>
      <c r="B317" s="173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</row>
    <row r="318" spans="1:26" ht="16.2" thickBot="1" x14ac:dyDescent="0.35">
      <c r="A318" s="173"/>
      <c r="B318" s="173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</row>
    <row r="319" spans="1:26" ht="16.2" thickBot="1" x14ac:dyDescent="0.35">
      <c r="A319" s="173"/>
      <c r="B319" s="173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</row>
    <row r="320" spans="1:26" ht="16.2" thickBot="1" x14ac:dyDescent="0.35">
      <c r="A320" s="173"/>
      <c r="B320" s="173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</row>
    <row r="321" spans="1:26" ht="16.2" thickBot="1" x14ac:dyDescent="0.35">
      <c r="A321" s="173"/>
      <c r="B321" s="173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</row>
    <row r="322" spans="1:26" ht="16.2" thickBot="1" x14ac:dyDescent="0.35">
      <c r="A322" s="173"/>
      <c r="B322" s="173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</row>
    <row r="323" spans="1:26" ht="16.2" thickBot="1" x14ac:dyDescent="0.35">
      <c r="A323" s="173"/>
      <c r="B323" s="173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</row>
    <row r="324" spans="1:26" ht="16.2" thickBot="1" x14ac:dyDescent="0.35">
      <c r="A324" s="173"/>
      <c r="B324" s="173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</row>
    <row r="325" spans="1:26" ht="16.2" thickBot="1" x14ac:dyDescent="0.35">
      <c r="A325" s="173"/>
      <c r="B325" s="173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</row>
    <row r="326" spans="1:26" ht="16.2" thickBot="1" x14ac:dyDescent="0.35">
      <c r="A326" s="173"/>
      <c r="B326" s="173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</row>
    <row r="327" spans="1:26" ht="16.2" thickBot="1" x14ac:dyDescent="0.35">
      <c r="A327" s="173"/>
      <c r="B327" s="173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</row>
    <row r="328" spans="1:26" ht="16.2" thickBot="1" x14ac:dyDescent="0.35">
      <c r="A328" s="173"/>
      <c r="B328" s="173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</row>
    <row r="329" spans="1:26" ht="16.2" thickBot="1" x14ac:dyDescent="0.35">
      <c r="A329" s="173"/>
      <c r="B329" s="173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</row>
    <row r="330" spans="1:26" ht="16.2" thickBot="1" x14ac:dyDescent="0.35">
      <c r="A330" s="173"/>
      <c r="B330" s="173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</row>
    <row r="331" spans="1:26" ht="16.2" thickBot="1" x14ac:dyDescent="0.35">
      <c r="A331" s="173"/>
      <c r="B331" s="173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</row>
    <row r="332" spans="1:26" ht="16.2" thickBot="1" x14ac:dyDescent="0.35">
      <c r="A332" s="173"/>
      <c r="B332" s="173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</row>
    <row r="333" spans="1:26" ht="16.2" thickBot="1" x14ac:dyDescent="0.35">
      <c r="A333" s="173"/>
      <c r="B333" s="173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</row>
    <row r="334" spans="1:26" ht="16.2" thickBot="1" x14ac:dyDescent="0.35">
      <c r="A334" s="173"/>
      <c r="B334" s="173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</row>
    <row r="335" spans="1:26" ht="16.2" thickBot="1" x14ac:dyDescent="0.35">
      <c r="A335" s="173"/>
      <c r="B335" s="173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</row>
    <row r="336" spans="1:26" ht="16.2" thickBot="1" x14ac:dyDescent="0.35">
      <c r="A336" s="173"/>
      <c r="B336" s="173"/>
      <c r="C336" s="173"/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</row>
    <row r="337" spans="1:26" ht="16.2" thickBot="1" x14ac:dyDescent="0.35">
      <c r="A337" s="173"/>
      <c r="B337" s="173"/>
      <c r="C337" s="173"/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</row>
    <row r="338" spans="1:26" ht="16.2" thickBot="1" x14ac:dyDescent="0.35">
      <c r="A338" s="173"/>
      <c r="B338" s="173"/>
      <c r="C338" s="173"/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</row>
    <row r="339" spans="1:26" ht="16.2" thickBot="1" x14ac:dyDescent="0.35">
      <c r="A339" s="173"/>
      <c r="B339" s="173"/>
      <c r="C339" s="173"/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</row>
    <row r="340" spans="1:26" ht="16.2" thickBot="1" x14ac:dyDescent="0.35">
      <c r="A340" s="173"/>
      <c r="B340" s="173"/>
      <c r="C340" s="173"/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</row>
    <row r="341" spans="1:26" ht="16.2" thickBot="1" x14ac:dyDescent="0.35">
      <c r="A341" s="173"/>
      <c r="B341" s="173"/>
      <c r="C341" s="173"/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</row>
    <row r="342" spans="1:26" ht="16.2" thickBot="1" x14ac:dyDescent="0.35">
      <c r="A342" s="173"/>
      <c r="B342" s="173"/>
      <c r="C342" s="173"/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</row>
    <row r="343" spans="1:26" ht="16.2" thickBot="1" x14ac:dyDescent="0.35">
      <c r="A343" s="173"/>
      <c r="B343" s="173"/>
      <c r="C343" s="173"/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</row>
    <row r="344" spans="1:26" ht="16.2" thickBot="1" x14ac:dyDescent="0.35">
      <c r="A344" s="173"/>
      <c r="B344" s="173"/>
      <c r="C344" s="17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</row>
    <row r="345" spans="1:26" ht="16.2" thickBot="1" x14ac:dyDescent="0.35">
      <c r="A345" s="173"/>
      <c r="B345" s="173"/>
      <c r="C345" s="173"/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</row>
    <row r="346" spans="1:26" ht="16.2" thickBot="1" x14ac:dyDescent="0.35">
      <c r="A346" s="173"/>
      <c r="B346" s="173"/>
      <c r="C346" s="173"/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</row>
    <row r="347" spans="1:26" ht="16.2" thickBot="1" x14ac:dyDescent="0.35">
      <c r="A347" s="173"/>
      <c r="B347" s="173"/>
      <c r="C347" s="173"/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</row>
    <row r="348" spans="1:26" ht="16.2" thickBot="1" x14ac:dyDescent="0.35">
      <c r="A348" s="173"/>
      <c r="B348" s="173"/>
      <c r="C348" s="173"/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</row>
    <row r="349" spans="1:26" ht="16.2" thickBot="1" x14ac:dyDescent="0.35">
      <c r="A349" s="173"/>
      <c r="B349" s="173"/>
      <c r="C349" s="173"/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</row>
    <row r="350" spans="1:26" ht="16.2" thickBot="1" x14ac:dyDescent="0.35">
      <c r="A350" s="173"/>
      <c r="B350" s="173"/>
      <c r="C350" s="173"/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</row>
    <row r="351" spans="1:26" ht="16.2" thickBot="1" x14ac:dyDescent="0.35">
      <c r="A351" s="173"/>
      <c r="B351" s="173"/>
      <c r="C351" s="173"/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</row>
    <row r="352" spans="1:26" ht="16.2" thickBot="1" x14ac:dyDescent="0.35">
      <c r="A352" s="173"/>
      <c r="B352" s="173"/>
      <c r="C352" s="173"/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</row>
    <row r="353" spans="1:26" ht="16.2" thickBot="1" x14ac:dyDescent="0.35">
      <c r="A353" s="173"/>
      <c r="B353" s="173"/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</row>
    <row r="354" spans="1:26" ht="16.2" thickBot="1" x14ac:dyDescent="0.35">
      <c r="A354" s="173"/>
      <c r="B354" s="173"/>
      <c r="C354" s="173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</row>
    <row r="355" spans="1:26" ht="16.2" thickBot="1" x14ac:dyDescent="0.35">
      <c r="A355" s="173"/>
      <c r="B355" s="173"/>
      <c r="C355" s="173"/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</row>
    <row r="356" spans="1:26" ht="16.2" thickBot="1" x14ac:dyDescent="0.35">
      <c r="A356" s="173"/>
      <c r="B356" s="173"/>
      <c r="C356" s="173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</row>
    <row r="357" spans="1:26" ht="16.2" thickBot="1" x14ac:dyDescent="0.35">
      <c r="A357" s="173"/>
      <c r="B357" s="173"/>
      <c r="C357" s="173"/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</row>
    <row r="358" spans="1:26" ht="16.2" thickBot="1" x14ac:dyDescent="0.35">
      <c r="A358" s="173"/>
      <c r="B358" s="173"/>
      <c r="C358" s="173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</row>
    <row r="359" spans="1:26" ht="16.2" thickBot="1" x14ac:dyDescent="0.35">
      <c r="A359" s="173"/>
      <c r="B359" s="173"/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</row>
    <row r="360" spans="1:26" ht="16.2" thickBot="1" x14ac:dyDescent="0.35">
      <c r="A360" s="173"/>
      <c r="B360" s="173"/>
      <c r="C360" s="173"/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</row>
    <row r="361" spans="1:26" ht="16.2" thickBot="1" x14ac:dyDescent="0.35">
      <c r="A361" s="173"/>
      <c r="B361" s="173"/>
      <c r="C361" s="173"/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73"/>
      <c r="O361" s="173"/>
      <c r="P361" s="173"/>
      <c r="Q361" s="173"/>
      <c r="R361" s="173"/>
      <c r="S361" s="173"/>
      <c r="T361" s="173"/>
      <c r="U361" s="173"/>
      <c r="V361" s="173"/>
      <c r="W361" s="173"/>
      <c r="X361" s="173"/>
      <c r="Y361" s="173"/>
      <c r="Z361" s="173"/>
    </row>
    <row r="362" spans="1:26" ht="16.2" thickBot="1" x14ac:dyDescent="0.35">
      <c r="A362" s="173"/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</row>
    <row r="363" spans="1:26" ht="16.2" thickBot="1" x14ac:dyDescent="0.35">
      <c r="A363" s="173"/>
      <c r="B363" s="173"/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3"/>
      <c r="X363" s="173"/>
      <c r="Y363" s="173"/>
      <c r="Z363" s="173"/>
    </row>
    <row r="364" spans="1:26" ht="16.2" thickBot="1" x14ac:dyDescent="0.35">
      <c r="A364" s="173"/>
      <c r="B364" s="173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3"/>
      <c r="R364" s="173"/>
      <c r="S364" s="173"/>
      <c r="T364" s="173"/>
      <c r="U364" s="173"/>
      <c r="V364" s="173"/>
      <c r="W364" s="173"/>
      <c r="X364" s="173"/>
      <c r="Y364" s="173"/>
      <c r="Z364" s="173"/>
    </row>
    <row r="365" spans="1:26" ht="16.2" thickBot="1" x14ac:dyDescent="0.35">
      <c r="A365" s="173"/>
      <c r="B365" s="173"/>
      <c r="C365" s="173"/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73"/>
      <c r="O365" s="173"/>
      <c r="P365" s="173"/>
      <c r="Q365" s="173"/>
      <c r="R365" s="173"/>
      <c r="S365" s="173"/>
      <c r="T365" s="173"/>
      <c r="U365" s="173"/>
      <c r="V365" s="173"/>
      <c r="W365" s="173"/>
      <c r="X365" s="173"/>
      <c r="Y365" s="173"/>
      <c r="Z365" s="173"/>
    </row>
    <row r="366" spans="1:26" ht="16.2" thickBot="1" x14ac:dyDescent="0.35">
      <c r="A366" s="173"/>
      <c r="B366" s="173"/>
      <c r="C366" s="173"/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</row>
    <row r="367" spans="1:26" ht="16.2" thickBot="1" x14ac:dyDescent="0.35">
      <c r="A367" s="173"/>
      <c r="B367" s="173"/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</row>
    <row r="368" spans="1:26" ht="16.2" thickBot="1" x14ac:dyDescent="0.35">
      <c r="A368" s="173"/>
      <c r="B368" s="173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</row>
    <row r="369" spans="1:26" ht="16.2" thickBot="1" x14ac:dyDescent="0.35">
      <c r="A369" s="173"/>
      <c r="B369" s="173"/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</row>
    <row r="370" spans="1:26" ht="16.2" thickBot="1" x14ac:dyDescent="0.35">
      <c r="A370" s="173"/>
      <c r="B370" s="173"/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</row>
    <row r="371" spans="1:26" ht="16.2" thickBot="1" x14ac:dyDescent="0.35">
      <c r="A371" s="173"/>
      <c r="B371" s="173"/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</row>
    <row r="372" spans="1:26" ht="16.2" thickBot="1" x14ac:dyDescent="0.35">
      <c r="A372" s="173"/>
      <c r="B372" s="173"/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</row>
    <row r="373" spans="1:26" ht="16.2" thickBot="1" x14ac:dyDescent="0.35">
      <c r="A373" s="173"/>
      <c r="B373" s="173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</row>
    <row r="374" spans="1:26" ht="16.2" thickBot="1" x14ac:dyDescent="0.35">
      <c r="A374" s="173"/>
      <c r="B374" s="173"/>
      <c r="C374" s="173"/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</row>
    <row r="375" spans="1:26" ht="16.2" thickBot="1" x14ac:dyDescent="0.35">
      <c r="A375" s="173"/>
      <c r="B375" s="173"/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</row>
    <row r="376" spans="1:26" ht="16.2" thickBot="1" x14ac:dyDescent="0.35">
      <c r="A376" s="173"/>
      <c r="B376" s="173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73"/>
      <c r="O376" s="173"/>
      <c r="P376" s="173"/>
      <c r="Q376" s="173"/>
      <c r="R376" s="173"/>
      <c r="S376" s="173"/>
      <c r="T376" s="173"/>
      <c r="U376" s="173"/>
      <c r="V376" s="173"/>
      <c r="W376" s="173"/>
      <c r="X376" s="173"/>
      <c r="Y376" s="173"/>
      <c r="Z376" s="173"/>
    </row>
    <row r="377" spans="1:26" ht="16.2" thickBot="1" x14ac:dyDescent="0.35">
      <c r="A377" s="173"/>
      <c r="B377" s="173"/>
      <c r="C377" s="173"/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73"/>
      <c r="O377" s="173"/>
      <c r="P377" s="173"/>
      <c r="Q377" s="173"/>
      <c r="R377" s="173"/>
      <c r="S377" s="173"/>
      <c r="T377" s="173"/>
      <c r="U377" s="173"/>
      <c r="V377" s="173"/>
      <c r="W377" s="173"/>
      <c r="X377" s="173"/>
      <c r="Y377" s="173"/>
      <c r="Z377" s="173"/>
    </row>
    <row r="378" spans="1:26" ht="16.2" thickBot="1" x14ac:dyDescent="0.35">
      <c r="A378" s="173"/>
      <c r="B378" s="173"/>
      <c r="C378" s="173"/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73"/>
      <c r="O378" s="173"/>
      <c r="P378" s="173"/>
      <c r="Q378" s="173"/>
      <c r="R378" s="173"/>
      <c r="S378" s="173"/>
      <c r="T378" s="173"/>
      <c r="U378" s="173"/>
      <c r="V378" s="173"/>
      <c r="W378" s="173"/>
      <c r="X378" s="173"/>
      <c r="Y378" s="173"/>
      <c r="Z378" s="173"/>
    </row>
    <row r="379" spans="1:26" ht="16.2" thickBot="1" x14ac:dyDescent="0.35">
      <c r="A379" s="173"/>
      <c r="B379" s="173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73"/>
      <c r="O379" s="173"/>
      <c r="P379" s="173"/>
      <c r="Q379" s="173"/>
      <c r="R379" s="173"/>
      <c r="S379" s="173"/>
      <c r="T379" s="173"/>
      <c r="U379" s="173"/>
      <c r="V379" s="173"/>
      <c r="W379" s="173"/>
      <c r="X379" s="173"/>
      <c r="Y379" s="173"/>
      <c r="Z379" s="173"/>
    </row>
    <row r="380" spans="1:26" ht="16.2" thickBot="1" x14ac:dyDescent="0.35">
      <c r="A380" s="173"/>
      <c r="B380" s="173"/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73"/>
      <c r="O380" s="173"/>
      <c r="P380" s="173"/>
      <c r="Q380" s="173"/>
      <c r="R380" s="173"/>
      <c r="S380" s="173"/>
      <c r="T380" s="173"/>
      <c r="U380" s="173"/>
      <c r="V380" s="173"/>
      <c r="W380" s="173"/>
      <c r="X380" s="173"/>
      <c r="Y380" s="173"/>
      <c r="Z380" s="173"/>
    </row>
    <row r="381" spans="1:26" ht="16.2" thickBot="1" x14ac:dyDescent="0.35">
      <c r="A381" s="173"/>
      <c r="B381" s="173"/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3"/>
    </row>
    <row r="382" spans="1:26" ht="16.2" thickBot="1" x14ac:dyDescent="0.35">
      <c r="A382" s="173"/>
      <c r="B382" s="173"/>
      <c r="C382" s="173"/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73"/>
      <c r="O382" s="173"/>
      <c r="P382" s="173"/>
      <c r="Q382" s="173"/>
      <c r="R382" s="173"/>
      <c r="S382" s="173"/>
      <c r="T382" s="173"/>
      <c r="U382" s="173"/>
      <c r="V382" s="173"/>
      <c r="W382" s="173"/>
      <c r="X382" s="173"/>
      <c r="Y382" s="173"/>
      <c r="Z382" s="173"/>
    </row>
    <row r="383" spans="1:26" ht="16.2" thickBot="1" x14ac:dyDescent="0.35">
      <c r="A383" s="173"/>
      <c r="B383" s="173"/>
      <c r="C383" s="173"/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73"/>
      <c r="O383" s="173"/>
      <c r="P383" s="173"/>
      <c r="Q383" s="173"/>
      <c r="R383" s="173"/>
      <c r="S383" s="173"/>
      <c r="T383" s="173"/>
      <c r="U383" s="173"/>
      <c r="V383" s="173"/>
      <c r="W383" s="173"/>
      <c r="X383" s="173"/>
      <c r="Y383" s="173"/>
      <c r="Z383" s="173"/>
    </row>
    <row r="384" spans="1:26" ht="16.2" thickBot="1" x14ac:dyDescent="0.35">
      <c r="A384" s="173"/>
      <c r="B384" s="173"/>
      <c r="C384" s="173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173"/>
      <c r="Y384" s="173"/>
      <c r="Z384" s="173"/>
    </row>
    <row r="385" spans="1:26" ht="16.2" thickBot="1" x14ac:dyDescent="0.35">
      <c r="A385" s="173"/>
      <c r="B385" s="173"/>
      <c r="C385" s="173"/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</row>
    <row r="386" spans="1:26" ht="16.2" thickBot="1" x14ac:dyDescent="0.35">
      <c r="A386" s="173"/>
      <c r="B386" s="173"/>
      <c r="C386" s="173"/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73"/>
      <c r="O386" s="173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</row>
    <row r="387" spans="1:26" ht="16.2" thickBot="1" x14ac:dyDescent="0.35">
      <c r="A387" s="173"/>
      <c r="B387" s="173"/>
      <c r="C387" s="173"/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73"/>
      <c r="O387" s="173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</row>
    <row r="388" spans="1:26" ht="16.2" thickBot="1" x14ac:dyDescent="0.35">
      <c r="A388" s="173"/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73"/>
      <c r="O388" s="173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</row>
    <row r="389" spans="1:26" ht="16.2" thickBot="1" x14ac:dyDescent="0.35">
      <c r="A389" s="173"/>
      <c r="B389" s="173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73"/>
      <c r="O389" s="173"/>
      <c r="P389" s="173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</row>
    <row r="390" spans="1:26" ht="16.2" thickBot="1" x14ac:dyDescent="0.35">
      <c r="A390" s="173"/>
      <c r="B390" s="173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73"/>
      <c r="O390" s="173"/>
      <c r="P390" s="173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</row>
    <row r="391" spans="1:26" ht="16.2" thickBot="1" x14ac:dyDescent="0.35">
      <c r="A391" s="173"/>
      <c r="B391" s="173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73"/>
      <c r="O391" s="173"/>
      <c r="P391" s="173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</row>
    <row r="392" spans="1:26" ht="16.2" thickBot="1" x14ac:dyDescent="0.35">
      <c r="A392" s="173"/>
      <c r="B392" s="173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</row>
    <row r="393" spans="1:26" ht="16.2" thickBot="1" x14ac:dyDescent="0.35">
      <c r="A393" s="173"/>
      <c r="B393" s="173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</row>
    <row r="394" spans="1:26" ht="16.2" thickBot="1" x14ac:dyDescent="0.35">
      <c r="A394" s="173"/>
      <c r="B394" s="173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</row>
    <row r="395" spans="1:26" ht="16.2" thickBot="1" x14ac:dyDescent="0.35">
      <c r="A395" s="173"/>
      <c r="B395" s="173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</row>
    <row r="396" spans="1:26" ht="16.2" thickBot="1" x14ac:dyDescent="0.35">
      <c r="A396" s="173"/>
      <c r="B396" s="173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</row>
    <row r="397" spans="1:26" ht="16.2" thickBot="1" x14ac:dyDescent="0.35">
      <c r="A397" s="173"/>
      <c r="B397" s="173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</row>
    <row r="398" spans="1:26" ht="16.2" thickBot="1" x14ac:dyDescent="0.35">
      <c r="A398" s="173"/>
      <c r="B398" s="173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</row>
    <row r="399" spans="1:26" ht="16.2" thickBot="1" x14ac:dyDescent="0.35">
      <c r="A399" s="173"/>
      <c r="B399" s="173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</row>
    <row r="400" spans="1:26" ht="16.2" thickBot="1" x14ac:dyDescent="0.35">
      <c r="A400" s="173"/>
      <c r="B400" s="173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</row>
    <row r="401" spans="1:26" ht="16.2" thickBot="1" x14ac:dyDescent="0.35">
      <c r="A401" s="173"/>
      <c r="B401" s="173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73"/>
      <c r="O401" s="173"/>
      <c r="P401" s="173"/>
      <c r="Q401" s="173"/>
      <c r="R401" s="173"/>
      <c r="S401" s="173"/>
      <c r="T401" s="173"/>
      <c r="U401" s="173"/>
      <c r="V401" s="173"/>
      <c r="W401" s="173"/>
      <c r="X401" s="173"/>
      <c r="Y401" s="173"/>
      <c r="Z401" s="173"/>
    </row>
    <row r="402" spans="1:26" ht="16.2" thickBot="1" x14ac:dyDescent="0.35">
      <c r="A402" s="173"/>
      <c r="B402" s="173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</row>
    <row r="403" spans="1:26" ht="16.2" thickBot="1" x14ac:dyDescent="0.35">
      <c r="A403" s="173"/>
      <c r="B403" s="173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</row>
    <row r="404" spans="1:26" ht="16.2" thickBot="1" x14ac:dyDescent="0.35">
      <c r="A404" s="173"/>
      <c r="B404" s="173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</row>
    <row r="405" spans="1:26" ht="16.2" thickBot="1" x14ac:dyDescent="0.35">
      <c r="A405" s="173"/>
      <c r="B405" s="173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</row>
    <row r="406" spans="1:26" ht="16.2" thickBot="1" x14ac:dyDescent="0.35">
      <c r="A406" s="173"/>
      <c r="B406" s="173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</row>
    <row r="407" spans="1:26" ht="16.2" thickBot="1" x14ac:dyDescent="0.35">
      <c r="A407" s="173"/>
      <c r="B407" s="173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</row>
    <row r="408" spans="1:26" ht="16.2" thickBot="1" x14ac:dyDescent="0.35">
      <c r="A408" s="173"/>
      <c r="B408" s="173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</row>
    <row r="409" spans="1:26" ht="16.2" thickBot="1" x14ac:dyDescent="0.35">
      <c r="A409" s="173"/>
      <c r="B409" s="173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</row>
    <row r="410" spans="1:26" ht="16.2" thickBot="1" x14ac:dyDescent="0.35">
      <c r="A410" s="173"/>
      <c r="B410" s="173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</row>
    <row r="411" spans="1:26" ht="16.2" thickBot="1" x14ac:dyDescent="0.35">
      <c r="A411" s="173"/>
      <c r="B411" s="173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3"/>
    </row>
    <row r="412" spans="1:26" ht="16.2" thickBot="1" x14ac:dyDescent="0.35">
      <c r="A412" s="173"/>
      <c r="B412" s="173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</row>
    <row r="413" spans="1:26" ht="16.2" thickBot="1" x14ac:dyDescent="0.35">
      <c r="A413" s="173"/>
      <c r="B413" s="173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</row>
    <row r="414" spans="1:26" ht="16.2" thickBot="1" x14ac:dyDescent="0.35">
      <c r="A414" s="173"/>
      <c r="B414" s="173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</row>
    <row r="415" spans="1:26" ht="16.2" thickBot="1" x14ac:dyDescent="0.35">
      <c r="A415" s="173"/>
      <c r="B415" s="173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</row>
    <row r="416" spans="1:26" ht="16.2" thickBot="1" x14ac:dyDescent="0.35">
      <c r="A416" s="173"/>
      <c r="B416" s="173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</row>
    <row r="417" spans="1:26" ht="16.2" thickBot="1" x14ac:dyDescent="0.35">
      <c r="A417" s="173"/>
      <c r="B417" s="173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73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</row>
    <row r="418" spans="1:26" ht="16.2" thickBot="1" x14ac:dyDescent="0.35">
      <c r="A418" s="173"/>
      <c r="B418" s="173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</row>
    <row r="419" spans="1:26" ht="16.2" thickBot="1" x14ac:dyDescent="0.35">
      <c r="A419" s="173"/>
      <c r="B419" s="173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73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</row>
    <row r="420" spans="1:26" ht="16.2" thickBot="1" x14ac:dyDescent="0.35">
      <c r="A420" s="173"/>
      <c r="B420" s="173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73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</row>
    <row r="421" spans="1:26" ht="16.2" thickBot="1" x14ac:dyDescent="0.35">
      <c r="A421" s="173"/>
      <c r="B421" s="173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</row>
    <row r="422" spans="1:26" ht="16.2" thickBot="1" x14ac:dyDescent="0.35">
      <c r="A422" s="173"/>
      <c r="B422" s="173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</row>
    <row r="423" spans="1:26" ht="16.2" thickBot="1" x14ac:dyDescent="0.35">
      <c r="A423" s="173"/>
      <c r="B423" s="173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73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</row>
    <row r="424" spans="1:26" ht="16.2" thickBot="1" x14ac:dyDescent="0.35">
      <c r="A424" s="173"/>
      <c r="B424" s="173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73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</row>
    <row r="425" spans="1:26" ht="16.2" thickBot="1" x14ac:dyDescent="0.35">
      <c r="A425" s="173"/>
      <c r="B425" s="173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73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</row>
    <row r="426" spans="1:26" ht="16.2" thickBot="1" x14ac:dyDescent="0.35">
      <c r="A426" s="173"/>
      <c r="B426" s="173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</row>
    <row r="427" spans="1:26" ht="16.2" thickBot="1" x14ac:dyDescent="0.35">
      <c r="A427" s="173"/>
      <c r="B427" s="173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</row>
    <row r="428" spans="1:26" ht="16.2" thickBot="1" x14ac:dyDescent="0.35">
      <c r="A428" s="173"/>
      <c r="B428" s="173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</row>
    <row r="429" spans="1:26" ht="16.2" thickBot="1" x14ac:dyDescent="0.35">
      <c r="A429" s="173"/>
      <c r="B429" s="173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</row>
    <row r="430" spans="1:26" ht="16.2" thickBot="1" x14ac:dyDescent="0.35">
      <c r="A430" s="173"/>
      <c r="B430" s="173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73"/>
      <c r="O430" s="173"/>
      <c r="P430" s="173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</row>
    <row r="431" spans="1:26" ht="16.2" thickBot="1" x14ac:dyDescent="0.35">
      <c r="A431" s="173"/>
      <c r="B431" s="173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73"/>
      <c r="O431" s="173"/>
      <c r="P431" s="173"/>
      <c r="Q431" s="173"/>
      <c r="R431" s="173"/>
      <c r="S431" s="173"/>
      <c r="T431" s="173"/>
      <c r="U431" s="173"/>
      <c r="V431" s="173"/>
      <c r="W431" s="173"/>
      <c r="X431" s="173"/>
      <c r="Y431" s="173"/>
      <c r="Z431" s="173"/>
    </row>
    <row r="432" spans="1:26" ht="16.2" thickBot="1" x14ac:dyDescent="0.35">
      <c r="A432" s="173"/>
      <c r="B432" s="173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73"/>
      <c r="O432" s="173"/>
      <c r="P432" s="173"/>
      <c r="Q432" s="173"/>
      <c r="R432" s="173"/>
      <c r="S432" s="173"/>
      <c r="T432" s="173"/>
      <c r="U432" s="173"/>
      <c r="V432" s="173"/>
      <c r="W432" s="173"/>
      <c r="X432" s="173"/>
      <c r="Y432" s="173"/>
      <c r="Z432" s="173"/>
    </row>
    <row r="433" spans="1:26" ht="16.2" thickBot="1" x14ac:dyDescent="0.35">
      <c r="A433" s="173"/>
      <c r="B433" s="173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73"/>
      <c r="O433" s="173"/>
      <c r="P433" s="173"/>
      <c r="Q433" s="173"/>
      <c r="R433" s="173"/>
      <c r="S433" s="173"/>
      <c r="T433" s="173"/>
      <c r="U433" s="173"/>
      <c r="V433" s="173"/>
      <c r="W433" s="173"/>
      <c r="X433" s="173"/>
      <c r="Y433" s="173"/>
      <c r="Z433" s="173"/>
    </row>
    <row r="434" spans="1:26" ht="16.2" thickBot="1" x14ac:dyDescent="0.35">
      <c r="A434" s="173"/>
      <c r="B434" s="173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</row>
    <row r="435" spans="1:26" ht="16.2" thickBot="1" x14ac:dyDescent="0.35">
      <c r="A435" s="173"/>
      <c r="B435" s="173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3"/>
    </row>
    <row r="436" spans="1:26" ht="16.2" thickBot="1" x14ac:dyDescent="0.35">
      <c r="A436" s="173"/>
      <c r="B436" s="173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3"/>
    </row>
    <row r="437" spans="1:26" ht="16.2" thickBot="1" x14ac:dyDescent="0.35">
      <c r="A437" s="173"/>
      <c r="B437" s="173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73"/>
      <c r="O437" s="173"/>
      <c r="P437" s="173"/>
      <c r="Q437" s="173"/>
      <c r="R437" s="173"/>
      <c r="S437" s="173"/>
      <c r="T437" s="173"/>
      <c r="U437" s="173"/>
      <c r="V437" s="173"/>
      <c r="W437" s="173"/>
      <c r="X437" s="173"/>
      <c r="Y437" s="173"/>
      <c r="Z437" s="173"/>
    </row>
    <row r="438" spans="1:26" ht="16.2" thickBot="1" x14ac:dyDescent="0.35">
      <c r="A438" s="173"/>
      <c r="B438" s="173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</row>
    <row r="439" spans="1:26" ht="16.2" thickBot="1" x14ac:dyDescent="0.35">
      <c r="A439" s="173"/>
      <c r="B439" s="173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</row>
    <row r="440" spans="1:26" ht="16.2" thickBot="1" x14ac:dyDescent="0.35">
      <c r="A440" s="173"/>
      <c r="B440" s="173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</row>
    <row r="441" spans="1:26" ht="16.2" thickBot="1" x14ac:dyDescent="0.35">
      <c r="A441" s="173"/>
      <c r="B441" s="173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</row>
    <row r="442" spans="1:26" ht="16.2" thickBot="1" x14ac:dyDescent="0.35">
      <c r="A442" s="173"/>
      <c r="B442" s="173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</row>
    <row r="443" spans="1:26" ht="16.2" thickBot="1" x14ac:dyDescent="0.35">
      <c r="A443" s="173"/>
      <c r="B443" s="173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</row>
    <row r="444" spans="1:26" ht="16.2" thickBot="1" x14ac:dyDescent="0.35">
      <c r="A444" s="173"/>
      <c r="B444" s="173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</row>
    <row r="445" spans="1:26" ht="16.2" thickBot="1" x14ac:dyDescent="0.35">
      <c r="A445" s="173"/>
      <c r="B445" s="173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</row>
    <row r="446" spans="1:26" ht="16.2" thickBot="1" x14ac:dyDescent="0.35">
      <c r="A446" s="173"/>
      <c r="B446" s="173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</row>
    <row r="447" spans="1:26" ht="16.2" thickBot="1" x14ac:dyDescent="0.35">
      <c r="A447" s="173"/>
      <c r="B447" s="173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</row>
    <row r="448" spans="1:26" ht="16.2" thickBot="1" x14ac:dyDescent="0.35">
      <c r="A448" s="173"/>
      <c r="B448" s="173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</row>
    <row r="449" spans="1:26" ht="16.2" thickBot="1" x14ac:dyDescent="0.35">
      <c r="A449" s="173"/>
      <c r="B449" s="173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</row>
    <row r="450" spans="1:26" ht="16.2" thickBot="1" x14ac:dyDescent="0.35">
      <c r="A450" s="173"/>
      <c r="B450" s="173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</row>
    <row r="451" spans="1:26" ht="16.2" thickBot="1" x14ac:dyDescent="0.35">
      <c r="A451" s="173"/>
      <c r="B451" s="173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</row>
    <row r="452" spans="1:26" ht="16.2" thickBot="1" x14ac:dyDescent="0.35">
      <c r="A452" s="173"/>
      <c r="B452" s="173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</row>
    <row r="453" spans="1:26" ht="16.2" thickBot="1" x14ac:dyDescent="0.35">
      <c r="A453" s="173"/>
      <c r="B453" s="173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73"/>
      <c r="O453" s="173"/>
      <c r="P453" s="173"/>
      <c r="Q453" s="173"/>
      <c r="R453" s="173"/>
      <c r="S453" s="173"/>
      <c r="T453" s="173"/>
      <c r="U453" s="173"/>
      <c r="V453" s="173"/>
      <c r="W453" s="173"/>
      <c r="X453" s="173"/>
      <c r="Y453" s="173"/>
      <c r="Z453" s="173"/>
    </row>
    <row r="454" spans="1:26" ht="16.2" thickBot="1" x14ac:dyDescent="0.35">
      <c r="A454" s="173"/>
      <c r="B454" s="173"/>
      <c r="C454" s="173"/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</row>
    <row r="455" spans="1:26" ht="16.2" thickBot="1" x14ac:dyDescent="0.35">
      <c r="A455" s="173"/>
      <c r="B455" s="173"/>
      <c r="C455" s="173"/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</row>
    <row r="456" spans="1:26" ht="16.2" thickBot="1" x14ac:dyDescent="0.35">
      <c r="A456" s="173"/>
      <c r="B456" s="173"/>
      <c r="C456" s="173"/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</row>
    <row r="457" spans="1:26" ht="16.2" thickBot="1" x14ac:dyDescent="0.35">
      <c r="A457" s="173"/>
      <c r="B457" s="173"/>
      <c r="C457" s="173"/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</row>
    <row r="458" spans="1:26" ht="16.2" thickBot="1" x14ac:dyDescent="0.35">
      <c r="A458" s="173"/>
      <c r="B458" s="173"/>
      <c r="C458" s="173"/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</row>
    <row r="459" spans="1:26" ht="16.2" thickBot="1" x14ac:dyDescent="0.35">
      <c r="A459" s="173"/>
      <c r="B459" s="173"/>
      <c r="C459" s="173"/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</row>
    <row r="460" spans="1:26" ht="16.2" thickBot="1" x14ac:dyDescent="0.35">
      <c r="A460" s="173"/>
      <c r="B460" s="173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</row>
    <row r="461" spans="1:26" ht="16.2" thickBot="1" x14ac:dyDescent="0.35">
      <c r="A461" s="173"/>
      <c r="B461" s="173"/>
      <c r="C461" s="173"/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</row>
    <row r="462" spans="1:26" ht="16.2" thickBot="1" x14ac:dyDescent="0.35">
      <c r="A462" s="173"/>
      <c r="B462" s="173"/>
      <c r="C462" s="173"/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</row>
    <row r="463" spans="1:26" ht="16.2" thickBot="1" x14ac:dyDescent="0.35">
      <c r="A463" s="173"/>
      <c r="B463" s="173"/>
      <c r="C463" s="173"/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</row>
    <row r="464" spans="1:26" ht="16.2" thickBot="1" x14ac:dyDescent="0.35">
      <c r="A464" s="173"/>
      <c r="B464" s="173"/>
      <c r="C464" s="173"/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</row>
    <row r="465" spans="1:26" ht="16.2" thickBot="1" x14ac:dyDescent="0.35">
      <c r="A465" s="173"/>
      <c r="B465" s="173"/>
      <c r="C465" s="173"/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73"/>
      <c r="O465" s="173"/>
      <c r="P465" s="173"/>
      <c r="Q465" s="173"/>
      <c r="R465" s="173"/>
      <c r="S465" s="173"/>
      <c r="T465" s="173"/>
      <c r="U465" s="173"/>
      <c r="V465" s="173"/>
      <c r="W465" s="173"/>
      <c r="X465" s="173"/>
      <c r="Y465" s="173"/>
      <c r="Z465" s="173"/>
    </row>
    <row r="466" spans="1:26" ht="16.2" thickBot="1" x14ac:dyDescent="0.35">
      <c r="A466" s="173"/>
      <c r="B466" s="173"/>
      <c r="C466" s="173"/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73"/>
      <c r="O466" s="173"/>
      <c r="P466" s="173"/>
      <c r="Q466" s="173"/>
      <c r="R466" s="173"/>
      <c r="S466" s="173"/>
      <c r="T466" s="173"/>
      <c r="U466" s="173"/>
      <c r="V466" s="173"/>
      <c r="W466" s="173"/>
      <c r="X466" s="173"/>
      <c r="Y466" s="173"/>
      <c r="Z466" s="173"/>
    </row>
    <row r="467" spans="1:26" ht="16.2" thickBot="1" x14ac:dyDescent="0.35">
      <c r="A467" s="173"/>
      <c r="B467" s="173"/>
      <c r="C467" s="173"/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73"/>
      <c r="O467" s="173"/>
      <c r="P467" s="173"/>
      <c r="Q467" s="173"/>
      <c r="R467" s="173"/>
      <c r="S467" s="173"/>
      <c r="T467" s="173"/>
      <c r="U467" s="173"/>
      <c r="V467" s="173"/>
      <c r="W467" s="173"/>
      <c r="X467" s="173"/>
      <c r="Y467" s="173"/>
      <c r="Z467" s="173"/>
    </row>
    <row r="468" spans="1:26" ht="16.2" thickBot="1" x14ac:dyDescent="0.35">
      <c r="A468" s="173"/>
      <c r="B468" s="173"/>
      <c r="C468" s="173"/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73"/>
      <c r="O468" s="173"/>
      <c r="P468" s="173"/>
      <c r="Q468" s="173"/>
      <c r="R468" s="173"/>
      <c r="S468" s="173"/>
      <c r="T468" s="173"/>
      <c r="U468" s="173"/>
      <c r="V468" s="173"/>
      <c r="W468" s="173"/>
      <c r="X468" s="173"/>
      <c r="Y468" s="173"/>
      <c r="Z468" s="173"/>
    </row>
    <row r="469" spans="1:26" ht="16.2" thickBot="1" x14ac:dyDescent="0.35">
      <c r="A469" s="173"/>
      <c r="B469" s="173"/>
      <c r="C469" s="173"/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73"/>
      <c r="O469" s="173"/>
      <c r="P469" s="173"/>
      <c r="Q469" s="173"/>
      <c r="R469" s="173"/>
      <c r="S469" s="173"/>
      <c r="T469" s="173"/>
      <c r="U469" s="173"/>
      <c r="V469" s="173"/>
      <c r="W469" s="173"/>
      <c r="X469" s="173"/>
      <c r="Y469" s="173"/>
      <c r="Z469" s="173"/>
    </row>
    <row r="470" spans="1:26" ht="16.2" thickBot="1" x14ac:dyDescent="0.35">
      <c r="A470" s="173"/>
      <c r="B470" s="173"/>
      <c r="C470" s="173"/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73"/>
      <c r="O470" s="173"/>
      <c r="P470" s="173"/>
      <c r="Q470" s="173"/>
      <c r="R470" s="173"/>
      <c r="S470" s="173"/>
      <c r="T470" s="173"/>
      <c r="U470" s="173"/>
      <c r="V470" s="173"/>
      <c r="W470" s="173"/>
      <c r="X470" s="173"/>
      <c r="Y470" s="173"/>
      <c r="Z470" s="173"/>
    </row>
    <row r="471" spans="1:26" ht="16.2" thickBot="1" x14ac:dyDescent="0.35">
      <c r="A471" s="173"/>
      <c r="B471" s="173"/>
      <c r="C471" s="173"/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73"/>
      <c r="O471" s="173"/>
      <c r="P471" s="173"/>
      <c r="Q471" s="173"/>
      <c r="R471" s="173"/>
      <c r="S471" s="173"/>
      <c r="T471" s="173"/>
      <c r="U471" s="173"/>
      <c r="V471" s="173"/>
      <c r="W471" s="173"/>
      <c r="X471" s="173"/>
      <c r="Y471" s="173"/>
      <c r="Z471" s="173"/>
    </row>
    <row r="472" spans="1:26" ht="16.2" thickBot="1" x14ac:dyDescent="0.35">
      <c r="A472" s="173"/>
      <c r="B472" s="173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73"/>
      <c r="O472" s="173"/>
      <c r="P472" s="173"/>
      <c r="Q472" s="173"/>
      <c r="R472" s="173"/>
      <c r="S472" s="173"/>
      <c r="T472" s="173"/>
      <c r="U472" s="173"/>
      <c r="V472" s="173"/>
      <c r="W472" s="173"/>
      <c r="X472" s="173"/>
      <c r="Y472" s="173"/>
      <c r="Z472" s="173"/>
    </row>
    <row r="473" spans="1:26" ht="16.2" thickBot="1" x14ac:dyDescent="0.35">
      <c r="A473" s="173"/>
      <c r="B473" s="173"/>
      <c r="C473" s="173"/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73"/>
      <c r="O473" s="173"/>
      <c r="P473" s="173"/>
      <c r="Q473" s="173"/>
      <c r="R473" s="173"/>
      <c r="S473" s="173"/>
      <c r="T473" s="173"/>
      <c r="U473" s="173"/>
      <c r="V473" s="173"/>
      <c r="W473" s="173"/>
      <c r="X473" s="173"/>
      <c r="Y473" s="173"/>
      <c r="Z473" s="173"/>
    </row>
    <row r="474" spans="1:26" ht="16.2" thickBot="1" x14ac:dyDescent="0.35">
      <c r="A474" s="173"/>
      <c r="B474" s="173"/>
      <c r="C474" s="173"/>
      <c r="D474" s="173"/>
      <c r="E474" s="173"/>
      <c r="F474" s="173"/>
      <c r="G474" s="173"/>
      <c r="H474" s="173"/>
      <c r="I474" s="173"/>
      <c r="J474" s="173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</row>
    <row r="475" spans="1:26" ht="16.2" thickBot="1" x14ac:dyDescent="0.35">
      <c r="A475" s="173"/>
      <c r="B475" s="173"/>
      <c r="C475" s="173"/>
      <c r="D475" s="173"/>
      <c r="E475" s="173"/>
      <c r="F475" s="173"/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</row>
    <row r="476" spans="1:26" ht="16.2" thickBot="1" x14ac:dyDescent="0.35">
      <c r="A476" s="173"/>
      <c r="B476" s="173"/>
      <c r="C476" s="173"/>
      <c r="D476" s="173"/>
      <c r="E476" s="173"/>
      <c r="F476" s="173"/>
      <c r="G476" s="173"/>
      <c r="H476" s="173"/>
      <c r="I476" s="173"/>
      <c r="J476" s="173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</row>
    <row r="477" spans="1:26" ht="16.2" thickBot="1" x14ac:dyDescent="0.35">
      <c r="A477" s="173"/>
      <c r="B477" s="173"/>
      <c r="C477" s="173"/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</row>
    <row r="478" spans="1:26" ht="16.2" thickBot="1" x14ac:dyDescent="0.35">
      <c r="A478" s="173"/>
      <c r="B478" s="173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</row>
    <row r="479" spans="1:26" ht="16.2" thickBot="1" x14ac:dyDescent="0.35">
      <c r="A479" s="173"/>
      <c r="B479" s="173"/>
      <c r="C479" s="173"/>
      <c r="D479" s="173"/>
      <c r="E479" s="173"/>
      <c r="F479" s="173"/>
      <c r="G479" s="173"/>
      <c r="H479" s="173"/>
      <c r="I479" s="173"/>
      <c r="J479" s="173"/>
      <c r="K479" s="173"/>
      <c r="L479" s="173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  <c r="W479" s="173"/>
      <c r="X479" s="173"/>
      <c r="Y479" s="173"/>
      <c r="Z479" s="173"/>
    </row>
    <row r="480" spans="1:26" ht="16.2" thickBot="1" x14ac:dyDescent="0.35">
      <c r="A480" s="173"/>
      <c r="B480" s="173"/>
      <c r="C480" s="173"/>
      <c r="D480" s="173"/>
      <c r="E480" s="173"/>
      <c r="F480" s="173"/>
      <c r="G480" s="173"/>
      <c r="H480" s="173"/>
      <c r="I480" s="173"/>
      <c r="J480" s="173"/>
      <c r="K480" s="173"/>
      <c r="L480" s="173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  <c r="W480" s="173"/>
      <c r="X480" s="173"/>
      <c r="Y480" s="173"/>
      <c r="Z480" s="173"/>
    </row>
    <row r="481" spans="1:26" ht="16.2" thickBot="1" x14ac:dyDescent="0.35">
      <c r="A481" s="173"/>
      <c r="B481" s="173"/>
      <c r="C481" s="173"/>
      <c r="D481" s="173"/>
      <c r="E481" s="173"/>
      <c r="F481" s="173"/>
      <c r="G481" s="173"/>
      <c r="H481" s="173"/>
      <c r="I481" s="173"/>
      <c r="J481" s="173"/>
      <c r="K481" s="173"/>
      <c r="L481" s="173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  <c r="W481" s="173"/>
      <c r="X481" s="173"/>
      <c r="Y481" s="173"/>
      <c r="Z481" s="173"/>
    </row>
    <row r="482" spans="1:26" ht="16.2" thickBot="1" x14ac:dyDescent="0.35">
      <c r="A482" s="173"/>
      <c r="B482" s="173"/>
      <c r="C482" s="173"/>
      <c r="D482" s="173"/>
      <c r="E482" s="173"/>
      <c r="F482" s="173"/>
      <c r="G482" s="173"/>
      <c r="H482" s="173"/>
      <c r="I482" s="173"/>
      <c r="J482" s="173"/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  <c r="W482" s="173"/>
      <c r="X482" s="173"/>
      <c r="Y482" s="173"/>
      <c r="Z482" s="173"/>
    </row>
    <row r="483" spans="1:26" ht="16.2" thickBot="1" x14ac:dyDescent="0.35">
      <c r="A483" s="173"/>
      <c r="B483" s="173"/>
      <c r="C483" s="173"/>
      <c r="D483" s="173"/>
      <c r="E483" s="173"/>
      <c r="F483" s="173"/>
      <c r="G483" s="173"/>
      <c r="H483" s="173"/>
      <c r="I483" s="173"/>
      <c r="J483" s="173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  <c r="W483" s="173"/>
      <c r="X483" s="173"/>
      <c r="Y483" s="173"/>
      <c r="Z483" s="173"/>
    </row>
    <row r="484" spans="1:26" ht="16.2" thickBot="1" x14ac:dyDescent="0.35">
      <c r="A484" s="173"/>
      <c r="B484" s="173"/>
      <c r="C484" s="173"/>
      <c r="D484" s="173"/>
      <c r="E484" s="173"/>
      <c r="F484" s="173"/>
      <c r="G484" s="173"/>
      <c r="H484" s="173"/>
      <c r="I484" s="173"/>
      <c r="J484" s="173"/>
      <c r="K484" s="173"/>
      <c r="L484" s="173"/>
      <c r="M484" s="173"/>
      <c r="N484" s="173"/>
      <c r="O484" s="173"/>
      <c r="P484" s="173"/>
      <c r="Q484" s="173"/>
      <c r="R484" s="173"/>
      <c r="S484" s="173"/>
      <c r="T484" s="173"/>
      <c r="U484" s="173"/>
      <c r="V484" s="173"/>
      <c r="W484" s="173"/>
      <c r="X484" s="173"/>
      <c r="Y484" s="173"/>
      <c r="Z484" s="173"/>
    </row>
    <row r="485" spans="1:26" ht="16.2" thickBot="1" x14ac:dyDescent="0.35">
      <c r="A485" s="173"/>
      <c r="B485" s="173"/>
      <c r="C485" s="173"/>
      <c r="D485" s="173"/>
      <c r="E485" s="173"/>
      <c r="F485" s="173"/>
      <c r="G485" s="173"/>
      <c r="H485" s="173"/>
      <c r="I485" s="173"/>
      <c r="J485" s="173"/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  <c r="W485" s="173"/>
      <c r="X485" s="173"/>
      <c r="Y485" s="173"/>
      <c r="Z485" s="173"/>
    </row>
    <row r="486" spans="1:26" ht="16.2" thickBot="1" x14ac:dyDescent="0.35">
      <c r="A486" s="173"/>
      <c r="B486" s="173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</row>
    <row r="487" spans="1:26" ht="16.2" thickBot="1" x14ac:dyDescent="0.35">
      <c r="A487" s="173"/>
      <c r="B487" s="173"/>
      <c r="C487" s="173"/>
      <c r="D487" s="173"/>
      <c r="E487" s="173"/>
      <c r="F487" s="173"/>
      <c r="G487" s="173"/>
      <c r="H487" s="173"/>
      <c r="I487" s="173"/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</row>
    <row r="488" spans="1:26" ht="16.2" thickBot="1" x14ac:dyDescent="0.35">
      <c r="A488" s="173"/>
      <c r="B488" s="173"/>
      <c r="C488" s="173"/>
      <c r="D488" s="173"/>
      <c r="E488" s="173"/>
      <c r="F488" s="173"/>
      <c r="G488" s="173"/>
      <c r="H488" s="173"/>
      <c r="I488" s="173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</row>
    <row r="489" spans="1:26" ht="16.2" thickBot="1" x14ac:dyDescent="0.35">
      <c r="A489" s="173"/>
      <c r="B489" s="173"/>
      <c r="C489" s="173"/>
      <c r="D489" s="173"/>
      <c r="E489" s="173"/>
      <c r="F489" s="173"/>
      <c r="G489" s="173"/>
      <c r="H489" s="173"/>
      <c r="I489" s="173"/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</row>
    <row r="490" spans="1:26" ht="16.2" thickBot="1" x14ac:dyDescent="0.35">
      <c r="A490" s="173"/>
      <c r="B490" s="173"/>
      <c r="C490" s="173"/>
      <c r="D490" s="173"/>
      <c r="E490" s="173"/>
      <c r="F490" s="173"/>
      <c r="G490" s="173"/>
      <c r="H490" s="173"/>
      <c r="I490" s="173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</row>
    <row r="491" spans="1:26" ht="16.2" thickBot="1" x14ac:dyDescent="0.35">
      <c r="A491" s="173"/>
      <c r="B491" s="173"/>
      <c r="C491" s="173"/>
      <c r="D491" s="173"/>
      <c r="E491" s="173"/>
      <c r="F491" s="173"/>
      <c r="G491" s="173"/>
      <c r="H491" s="173"/>
      <c r="I491" s="173"/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</row>
    <row r="492" spans="1:26" ht="16.2" thickBot="1" x14ac:dyDescent="0.35">
      <c r="A492" s="173"/>
      <c r="B492" s="173"/>
      <c r="C492" s="173"/>
      <c r="D492" s="173"/>
      <c r="E492" s="173"/>
      <c r="F492" s="173"/>
      <c r="G492" s="173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</row>
    <row r="493" spans="1:26" ht="16.2" thickBot="1" x14ac:dyDescent="0.35">
      <c r="A493" s="173"/>
      <c r="B493" s="173"/>
      <c r="C493" s="173"/>
      <c r="D493" s="173"/>
      <c r="E493" s="173"/>
      <c r="F493" s="173"/>
      <c r="G493" s="173"/>
      <c r="H493" s="173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</row>
    <row r="494" spans="1:26" ht="16.2" thickBot="1" x14ac:dyDescent="0.35">
      <c r="A494" s="173"/>
      <c r="B494" s="173"/>
      <c r="C494" s="173"/>
      <c r="D494" s="173"/>
      <c r="E494" s="173"/>
      <c r="F494" s="173"/>
      <c r="G494" s="173"/>
      <c r="H494" s="173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</row>
    <row r="495" spans="1:26" ht="16.2" thickBot="1" x14ac:dyDescent="0.35">
      <c r="A495" s="173"/>
      <c r="B495" s="173"/>
      <c r="C495" s="173"/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</row>
    <row r="496" spans="1:26" ht="16.2" thickBot="1" x14ac:dyDescent="0.35">
      <c r="A496" s="173"/>
      <c r="B496" s="173"/>
      <c r="C496" s="173"/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</row>
    <row r="497" spans="1:26" ht="16.2" thickBot="1" x14ac:dyDescent="0.35">
      <c r="A497" s="173"/>
      <c r="B497" s="173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</row>
    <row r="498" spans="1:26" ht="16.2" thickBot="1" x14ac:dyDescent="0.35">
      <c r="A498" s="173"/>
      <c r="B498" s="173"/>
      <c r="C498" s="173"/>
      <c r="D498" s="173"/>
      <c r="E498" s="173"/>
      <c r="F498" s="173"/>
      <c r="G498" s="173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</row>
    <row r="499" spans="1:26" ht="16.2" thickBot="1" x14ac:dyDescent="0.35">
      <c r="A499" s="173"/>
      <c r="B499" s="173"/>
      <c r="C499" s="173"/>
      <c r="D499" s="173"/>
      <c r="E499" s="173"/>
      <c r="F499" s="173"/>
      <c r="G499" s="173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</row>
    <row r="500" spans="1:26" ht="16.2" thickBot="1" x14ac:dyDescent="0.35">
      <c r="A500" s="173"/>
      <c r="B500" s="173"/>
      <c r="C500" s="173"/>
      <c r="D500" s="173"/>
      <c r="E500" s="173"/>
      <c r="F500" s="173"/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</row>
    <row r="501" spans="1:26" ht="16.2" thickBot="1" x14ac:dyDescent="0.35">
      <c r="A501" s="173"/>
      <c r="B501" s="173"/>
      <c r="C501" s="173"/>
      <c r="D501" s="173"/>
      <c r="E501" s="173"/>
      <c r="F501" s="173"/>
      <c r="G501" s="173"/>
      <c r="H501" s="173"/>
      <c r="I501" s="173"/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</row>
    <row r="502" spans="1:26" ht="16.2" thickBot="1" x14ac:dyDescent="0.35">
      <c r="A502" s="173"/>
      <c r="B502" s="173"/>
      <c r="C502" s="173"/>
      <c r="D502" s="173"/>
      <c r="E502" s="173"/>
      <c r="F502" s="173"/>
      <c r="G502" s="173"/>
      <c r="H502" s="173"/>
      <c r="I502" s="173"/>
      <c r="J502" s="173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</row>
    <row r="503" spans="1:26" ht="16.2" thickBot="1" x14ac:dyDescent="0.35">
      <c r="A503" s="173"/>
      <c r="B503" s="173"/>
      <c r="C503" s="173"/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</row>
    <row r="504" spans="1:26" ht="16.2" thickBot="1" x14ac:dyDescent="0.35">
      <c r="A504" s="173"/>
      <c r="B504" s="173"/>
      <c r="C504" s="173"/>
      <c r="D504" s="173"/>
      <c r="E504" s="173"/>
      <c r="F504" s="173"/>
      <c r="G504" s="173"/>
      <c r="H504" s="173"/>
      <c r="I504" s="173"/>
      <c r="J504" s="173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</row>
    <row r="505" spans="1:26" ht="16.2" thickBot="1" x14ac:dyDescent="0.35">
      <c r="A505" s="173"/>
      <c r="B505" s="173"/>
      <c r="C505" s="173"/>
      <c r="D505" s="173"/>
      <c r="E505" s="173"/>
      <c r="F505" s="173"/>
      <c r="G505" s="173"/>
      <c r="H505" s="173"/>
      <c r="I505" s="173"/>
      <c r="J505" s="173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</row>
    <row r="506" spans="1:26" ht="16.2" thickBot="1" x14ac:dyDescent="0.35">
      <c r="A506" s="173"/>
      <c r="B506" s="173"/>
      <c r="C506" s="173"/>
      <c r="D506" s="173"/>
      <c r="E506" s="173"/>
      <c r="F506" s="173"/>
      <c r="G506" s="173"/>
      <c r="H506" s="173"/>
      <c r="I506" s="173"/>
      <c r="J506" s="173"/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</row>
    <row r="507" spans="1:26" ht="16.2" thickBot="1" x14ac:dyDescent="0.35">
      <c r="A507" s="173"/>
      <c r="B507" s="173"/>
      <c r="C507" s="173"/>
      <c r="D507" s="173"/>
      <c r="E507" s="173"/>
      <c r="F507" s="173"/>
      <c r="G507" s="173"/>
      <c r="H507" s="173"/>
      <c r="I507" s="173"/>
      <c r="J507" s="173"/>
      <c r="K507" s="173"/>
      <c r="L507" s="173"/>
      <c r="M507" s="173"/>
      <c r="N507" s="173"/>
      <c r="O507" s="173"/>
      <c r="P507" s="173"/>
      <c r="Q507" s="173"/>
      <c r="R507" s="173"/>
      <c r="S507" s="173"/>
      <c r="T507" s="173"/>
      <c r="U507" s="173"/>
      <c r="V507" s="173"/>
      <c r="W507" s="173"/>
      <c r="X507" s="173"/>
      <c r="Y507" s="173"/>
      <c r="Z507" s="173"/>
    </row>
    <row r="508" spans="1:26" ht="16.2" thickBot="1" x14ac:dyDescent="0.35">
      <c r="A508" s="173"/>
      <c r="B508" s="173"/>
      <c r="C508" s="173"/>
      <c r="D508" s="173"/>
      <c r="E508" s="173"/>
      <c r="F508" s="173"/>
      <c r="G508" s="173"/>
      <c r="H508" s="173"/>
      <c r="I508" s="173"/>
      <c r="J508" s="173"/>
      <c r="K508" s="173"/>
      <c r="L508" s="173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  <c r="W508" s="173"/>
      <c r="X508" s="173"/>
      <c r="Y508" s="173"/>
      <c r="Z508" s="173"/>
    </row>
    <row r="509" spans="1:26" ht="16.2" thickBot="1" x14ac:dyDescent="0.35">
      <c r="A509" s="173"/>
      <c r="B509" s="173"/>
      <c r="C509" s="173"/>
      <c r="D509" s="173"/>
      <c r="E509" s="173"/>
      <c r="F509" s="173"/>
      <c r="G509" s="173"/>
      <c r="H509" s="173"/>
      <c r="I509" s="173"/>
      <c r="J509" s="173"/>
      <c r="K509" s="173"/>
      <c r="L509" s="173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  <c r="W509" s="173"/>
      <c r="X509" s="173"/>
      <c r="Y509" s="173"/>
      <c r="Z509" s="173"/>
    </row>
    <row r="510" spans="1:26" ht="16.2" thickBot="1" x14ac:dyDescent="0.35">
      <c r="A510" s="173"/>
      <c r="B510" s="173"/>
      <c r="C510" s="173"/>
      <c r="D510" s="173"/>
      <c r="E510" s="173"/>
      <c r="F510" s="173"/>
      <c r="G510" s="173"/>
      <c r="H510" s="173"/>
      <c r="I510" s="173"/>
      <c r="J510" s="173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</row>
    <row r="511" spans="1:26" ht="16.2" thickBot="1" x14ac:dyDescent="0.35">
      <c r="A511" s="173"/>
      <c r="B511" s="173"/>
      <c r="C511" s="173"/>
      <c r="D511" s="173"/>
      <c r="E511" s="173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</row>
    <row r="512" spans="1:26" ht="16.2" thickBot="1" x14ac:dyDescent="0.35">
      <c r="A512" s="173"/>
      <c r="B512" s="173"/>
      <c r="C512" s="173"/>
      <c r="D512" s="173"/>
      <c r="E512" s="173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</row>
    <row r="513" spans="1:26" ht="16.2" thickBot="1" x14ac:dyDescent="0.35">
      <c r="A513" s="173"/>
      <c r="B513" s="173"/>
      <c r="C513" s="173"/>
      <c r="D513" s="173"/>
      <c r="E513" s="173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</row>
    <row r="514" spans="1:26" ht="16.2" thickBot="1" x14ac:dyDescent="0.35">
      <c r="A514" s="173"/>
      <c r="B514" s="173"/>
      <c r="C514" s="173"/>
      <c r="D514" s="173"/>
      <c r="E514" s="173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</row>
    <row r="515" spans="1:26" ht="16.2" thickBot="1" x14ac:dyDescent="0.35">
      <c r="A515" s="173"/>
      <c r="B515" s="173"/>
      <c r="C515" s="173"/>
      <c r="D515" s="173"/>
      <c r="E515" s="173"/>
      <c r="F515" s="173"/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</row>
    <row r="516" spans="1:26" ht="16.2" thickBot="1" x14ac:dyDescent="0.35">
      <c r="A516" s="173"/>
      <c r="B516" s="173"/>
      <c r="C516" s="173"/>
      <c r="D516" s="173"/>
      <c r="E516" s="173"/>
      <c r="F516" s="173"/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</row>
    <row r="517" spans="1:26" ht="16.2" thickBot="1" x14ac:dyDescent="0.35">
      <c r="A517" s="173"/>
      <c r="B517" s="173"/>
      <c r="C517" s="173"/>
      <c r="D517" s="173"/>
      <c r="E517" s="173"/>
      <c r="F517" s="173"/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</row>
    <row r="518" spans="1:26" ht="16.2" thickBot="1" x14ac:dyDescent="0.35">
      <c r="A518" s="173"/>
      <c r="B518" s="173"/>
      <c r="C518" s="173"/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</row>
    <row r="519" spans="1:26" ht="16.2" thickBot="1" x14ac:dyDescent="0.35">
      <c r="A519" s="173"/>
      <c r="B519" s="173"/>
      <c r="C519" s="173"/>
      <c r="D519" s="173"/>
      <c r="E519" s="173"/>
      <c r="F519" s="173"/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</row>
    <row r="520" spans="1:26" ht="16.2" thickBot="1" x14ac:dyDescent="0.35">
      <c r="A520" s="173"/>
      <c r="B520" s="173"/>
      <c r="C520" s="173"/>
      <c r="D520" s="173"/>
      <c r="E520" s="173"/>
      <c r="F520" s="173"/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</row>
    <row r="521" spans="1:26" ht="16.2" thickBot="1" x14ac:dyDescent="0.35">
      <c r="A521" s="173"/>
      <c r="B521" s="173"/>
      <c r="C521" s="173"/>
      <c r="D521" s="173"/>
      <c r="E521" s="173"/>
      <c r="F521" s="173"/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</row>
    <row r="522" spans="1:26" ht="16.2" thickBot="1" x14ac:dyDescent="0.35">
      <c r="A522" s="173"/>
      <c r="B522" s="173"/>
      <c r="C522" s="173"/>
      <c r="D522" s="173"/>
      <c r="E522" s="173"/>
      <c r="F522" s="173"/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</row>
    <row r="523" spans="1:26" ht="16.2" thickBot="1" x14ac:dyDescent="0.35">
      <c r="A523" s="173"/>
      <c r="B523" s="173"/>
      <c r="C523" s="173"/>
      <c r="D523" s="173"/>
      <c r="E523" s="173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</row>
    <row r="524" spans="1:26" ht="16.2" thickBot="1" x14ac:dyDescent="0.35">
      <c r="A524" s="173"/>
      <c r="B524" s="173"/>
      <c r="C524" s="173"/>
      <c r="D524" s="173"/>
      <c r="E524" s="173"/>
      <c r="F524" s="173"/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</row>
    <row r="525" spans="1:26" ht="16.2" thickBot="1" x14ac:dyDescent="0.35">
      <c r="A525" s="173"/>
      <c r="B525" s="173"/>
      <c r="C525" s="173"/>
      <c r="D525" s="173"/>
      <c r="E525" s="173"/>
      <c r="F525" s="173"/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</row>
    <row r="526" spans="1:26" ht="16.2" thickBot="1" x14ac:dyDescent="0.35">
      <c r="A526" s="173"/>
      <c r="B526" s="173"/>
      <c r="C526" s="173"/>
      <c r="D526" s="173"/>
      <c r="E526" s="173"/>
      <c r="F526" s="173"/>
      <c r="G526" s="173"/>
      <c r="H526" s="173"/>
      <c r="I526" s="173"/>
      <c r="J526" s="173"/>
      <c r="K526" s="173"/>
      <c r="L526" s="173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</row>
    <row r="527" spans="1:26" ht="16.2" thickBot="1" x14ac:dyDescent="0.35">
      <c r="A527" s="173"/>
      <c r="B527" s="173"/>
      <c r="C527" s="173"/>
      <c r="D527" s="173"/>
      <c r="E527" s="173"/>
      <c r="F527" s="173"/>
      <c r="G527" s="173"/>
      <c r="H527" s="173"/>
      <c r="I527" s="173"/>
      <c r="J527" s="173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</row>
    <row r="528" spans="1:26" ht="16.2" thickBot="1" x14ac:dyDescent="0.35">
      <c r="A528" s="173"/>
      <c r="B528" s="173"/>
      <c r="C528" s="173"/>
      <c r="D528" s="173"/>
      <c r="E528" s="173"/>
      <c r="F528" s="173"/>
      <c r="G528" s="173"/>
      <c r="H528" s="173"/>
      <c r="I528" s="173"/>
      <c r="J528" s="173"/>
      <c r="K528" s="173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</row>
    <row r="529" spans="1:26" ht="16.2" thickBot="1" x14ac:dyDescent="0.35">
      <c r="A529" s="173"/>
      <c r="B529" s="173"/>
      <c r="C529" s="173"/>
      <c r="D529" s="173"/>
      <c r="E529" s="173"/>
      <c r="F529" s="173"/>
      <c r="G529" s="173"/>
      <c r="H529" s="173"/>
      <c r="I529" s="173"/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</row>
    <row r="530" spans="1:26" ht="16.2" thickBot="1" x14ac:dyDescent="0.35">
      <c r="A530" s="173"/>
      <c r="B530" s="173"/>
      <c r="C530" s="173"/>
      <c r="D530" s="173"/>
      <c r="E530" s="173"/>
      <c r="F530" s="173"/>
      <c r="G530" s="173"/>
      <c r="H530" s="173"/>
      <c r="I530" s="173"/>
      <c r="J530" s="173"/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</row>
    <row r="531" spans="1:26" ht="16.2" thickBot="1" x14ac:dyDescent="0.35">
      <c r="A531" s="173"/>
      <c r="B531" s="173"/>
      <c r="C531" s="173"/>
      <c r="D531" s="173"/>
      <c r="E531" s="173"/>
      <c r="F531" s="173"/>
      <c r="G531" s="173"/>
      <c r="H531" s="173"/>
      <c r="I531" s="173"/>
      <c r="J531" s="173"/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</row>
    <row r="532" spans="1:26" ht="16.2" thickBot="1" x14ac:dyDescent="0.35">
      <c r="A532" s="173"/>
      <c r="B532" s="173"/>
      <c r="C532" s="173"/>
      <c r="D532" s="173"/>
      <c r="E532" s="173"/>
      <c r="F532" s="173"/>
      <c r="G532" s="173"/>
      <c r="H532" s="173"/>
      <c r="I532" s="173"/>
      <c r="J532" s="173"/>
      <c r="K532" s="173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</row>
    <row r="533" spans="1:26" ht="16.2" thickBot="1" x14ac:dyDescent="0.35">
      <c r="A533" s="173"/>
      <c r="B533" s="173"/>
      <c r="C533" s="173"/>
      <c r="D533" s="173"/>
      <c r="E533" s="173"/>
      <c r="F533" s="173"/>
      <c r="G533" s="173"/>
      <c r="H533" s="173"/>
      <c r="I533" s="173"/>
      <c r="J533" s="173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</row>
    <row r="534" spans="1:26" ht="16.2" thickBot="1" x14ac:dyDescent="0.35">
      <c r="A534" s="173"/>
      <c r="B534" s="173"/>
      <c r="C534" s="173"/>
      <c r="D534" s="173"/>
      <c r="E534" s="173"/>
      <c r="F534" s="173"/>
      <c r="G534" s="173"/>
      <c r="H534" s="173"/>
      <c r="I534" s="173"/>
      <c r="J534" s="173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</row>
    <row r="535" spans="1:26" ht="16.2" thickBot="1" x14ac:dyDescent="0.35">
      <c r="A535" s="173"/>
      <c r="B535" s="173"/>
      <c r="C535" s="173"/>
      <c r="D535" s="173"/>
      <c r="E535" s="173"/>
      <c r="F535" s="173"/>
      <c r="G535" s="173"/>
      <c r="H535" s="173"/>
      <c r="I535" s="173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</row>
    <row r="536" spans="1:26" ht="16.2" thickBot="1" x14ac:dyDescent="0.35">
      <c r="A536" s="173"/>
      <c r="B536" s="173"/>
      <c r="C536" s="173"/>
      <c r="D536" s="173"/>
      <c r="E536" s="173"/>
      <c r="F536" s="173"/>
      <c r="G536" s="173"/>
      <c r="H536" s="173"/>
      <c r="I536" s="173"/>
      <c r="J536" s="173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</row>
    <row r="537" spans="1:26" ht="16.2" thickBot="1" x14ac:dyDescent="0.35">
      <c r="A537" s="173"/>
      <c r="B537" s="173"/>
      <c r="C537" s="173"/>
      <c r="D537" s="173"/>
      <c r="E537" s="173"/>
      <c r="F537" s="173"/>
      <c r="G537" s="173"/>
      <c r="H537" s="173"/>
      <c r="I537" s="173"/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</row>
    <row r="538" spans="1:26" ht="16.2" thickBot="1" x14ac:dyDescent="0.35">
      <c r="A538" s="173"/>
      <c r="B538" s="173"/>
      <c r="C538" s="173"/>
      <c r="D538" s="173"/>
      <c r="E538" s="173"/>
      <c r="F538" s="173"/>
      <c r="G538" s="173"/>
      <c r="H538" s="173"/>
      <c r="I538" s="173"/>
      <c r="J538" s="173"/>
      <c r="K538" s="173"/>
      <c r="L538" s="173"/>
      <c r="M538" s="173"/>
      <c r="N538" s="173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</row>
    <row r="539" spans="1:26" ht="16.2" thickBot="1" x14ac:dyDescent="0.35">
      <c r="A539" s="173"/>
      <c r="B539" s="173"/>
      <c r="C539" s="173"/>
      <c r="D539" s="173"/>
      <c r="E539" s="173"/>
      <c r="F539" s="173"/>
      <c r="G539" s="173"/>
      <c r="H539" s="173"/>
      <c r="I539" s="173"/>
      <c r="J539" s="173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</row>
    <row r="540" spans="1:26" ht="16.2" thickBot="1" x14ac:dyDescent="0.35">
      <c r="A540" s="173"/>
      <c r="B540" s="173"/>
      <c r="C540" s="173"/>
      <c r="D540" s="173"/>
      <c r="E540" s="173"/>
      <c r="F540" s="173"/>
      <c r="G540" s="173"/>
      <c r="H540" s="173"/>
      <c r="I540" s="173"/>
      <c r="J540" s="173"/>
      <c r="K540" s="173"/>
      <c r="L540" s="173"/>
      <c r="M540" s="173"/>
      <c r="N540" s="173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</row>
    <row r="541" spans="1:26" ht="16.2" thickBot="1" x14ac:dyDescent="0.35">
      <c r="A541" s="173"/>
      <c r="B541" s="173"/>
      <c r="C541" s="173"/>
      <c r="D541" s="173"/>
      <c r="E541" s="173"/>
      <c r="F541" s="173"/>
      <c r="G541" s="173"/>
      <c r="H541" s="173"/>
      <c r="I541" s="173"/>
      <c r="J541" s="173"/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</row>
    <row r="542" spans="1:26" ht="16.2" thickBot="1" x14ac:dyDescent="0.35">
      <c r="A542" s="173"/>
      <c r="B542" s="173"/>
      <c r="C542" s="173"/>
      <c r="D542" s="173"/>
      <c r="E542" s="173"/>
      <c r="F542" s="173"/>
      <c r="G542" s="173"/>
      <c r="H542" s="173"/>
      <c r="I542" s="173"/>
      <c r="J542" s="173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</row>
    <row r="543" spans="1:26" ht="16.2" thickBot="1" x14ac:dyDescent="0.35">
      <c r="A543" s="173"/>
      <c r="B543" s="173"/>
      <c r="C543" s="173"/>
      <c r="D543" s="173"/>
      <c r="E543" s="173"/>
      <c r="F543" s="173"/>
      <c r="G543" s="173"/>
      <c r="H543" s="173"/>
      <c r="I543" s="173"/>
      <c r="J543" s="173"/>
      <c r="K543" s="173"/>
      <c r="L543" s="173"/>
      <c r="M543" s="173"/>
      <c r="N543" s="173"/>
      <c r="O543" s="173"/>
      <c r="P543" s="173"/>
      <c r="Q543" s="173"/>
      <c r="R543" s="173"/>
      <c r="S543" s="173"/>
      <c r="T543" s="173"/>
      <c r="U543" s="173"/>
      <c r="V543" s="173"/>
      <c r="W543" s="173"/>
      <c r="X543" s="173"/>
      <c r="Y543" s="173"/>
      <c r="Z543" s="173"/>
    </row>
    <row r="544" spans="1:26" ht="16.2" thickBot="1" x14ac:dyDescent="0.35">
      <c r="A544" s="173"/>
      <c r="B544" s="173"/>
      <c r="C544" s="173"/>
      <c r="D544" s="173"/>
      <c r="E544" s="173"/>
      <c r="F544" s="173"/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</row>
    <row r="545" spans="1:26" ht="16.2" thickBot="1" x14ac:dyDescent="0.35">
      <c r="A545" s="173"/>
      <c r="B545" s="173"/>
      <c r="C545" s="173"/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</row>
    <row r="546" spans="1:26" ht="16.2" thickBot="1" x14ac:dyDescent="0.35">
      <c r="A546" s="173"/>
      <c r="B546" s="173"/>
      <c r="C546" s="173"/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173"/>
      <c r="V546" s="173"/>
      <c r="W546" s="173"/>
      <c r="X546" s="173"/>
      <c r="Y546" s="173"/>
      <c r="Z546" s="173"/>
    </row>
    <row r="547" spans="1:26" ht="16.2" thickBot="1" x14ac:dyDescent="0.35">
      <c r="A547" s="173"/>
      <c r="B547" s="173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</row>
    <row r="548" spans="1:26" ht="16.2" thickBot="1" x14ac:dyDescent="0.35">
      <c r="A548" s="173"/>
      <c r="B548" s="173"/>
      <c r="C548" s="173"/>
      <c r="D548" s="173"/>
      <c r="E548" s="173"/>
      <c r="F548" s="173"/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</row>
    <row r="549" spans="1:26" ht="16.2" thickBot="1" x14ac:dyDescent="0.35">
      <c r="A549" s="173"/>
      <c r="B549" s="173"/>
      <c r="C549" s="173"/>
      <c r="D549" s="173"/>
      <c r="E549" s="173"/>
      <c r="F549" s="173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</row>
    <row r="550" spans="1:26" ht="16.2" thickBot="1" x14ac:dyDescent="0.35">
      <c r="A550" s="173"/>
      <c r="B550" s="173"/>
      <c r="C550" s="173"/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</row>
    <row r="551" spans="1:26" ht="16.2" thickBot="1" x14ac:dyDescent="0.35">
      <c r="A551" s="173"/>
      <c r="B551" s="173"/>
      <c r="C551" s="173"/>
      <c r="D551" s="173"/>
      <c r="E551" s="173"/>
      <c r="F551" s="173"/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</row>
    <row r="552" spans="1:26" ht="16.2" thickBot="1" x14ac:dyDescent="0.35">
      <c r="A552" s="173"/>
      <c r="B552" s="173"/>
      <c r="C552" s="173"/>
      <c r="D552" s="173"/>
      <c r="E552" s="173"/>
      <c r="F552" s="173"/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</row>
    <row r="553" spans="1:26" ht="16.2" thickBot="1" x14ac:dyDescent="0.35">
      <c r="A553" s="173"/>
      <c r="B553" s="173"/>
      <c r="C553" s="173"/>
      <c r="D553" s="173"/>
      <c r="E553" s="173"/>
      <c r="F553" s="173"/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</row>
    <row r="554" spans="1:26" ht="16.2" thickBot="1" x14ac:dyDescent="0.35">
      <c r="A554" s="173"/>
      <c r="B554" s="173"/>
      <c r="C554" s="173"/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</row>
    <row r="555" spans="1:26" ht="16.2" thickBot="1" x14ac:dyDescent="0.35">
      <c r="A555" s="173"/>
      <c r="B555" s="173"/>
      <c r="C555" s="173"/>
      <c r="D555" s="173"/>
      <c r="E555" s="173"/>
      <c r="F555" s="173"/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</row>
    <row r="556" spans="1:26" ht="16.2" thickBot="1" x14ac:dyDescent="0.35">
      <c r="A556" s="173"/>
      <c r="B556" s="173"/>
      <c r="C556" s="173"/>
      <c r="D556" s="173"/>
      <c r="E556" s="173"/>
      <c r="F556" s="173"/>
      <c r="G556" s="173"/>
      <c r="H556" s="173"/>
      <c r="I556" s="173"/>
      <c r="J556" s="173"/>
      <c r="K556" s="173"/>
      <c r="L556" s="173"/>
      <c r="M556" s="173"/>
      <c r="N556" s="173"/>
      <c r="O556" s="173"/>
      <c r="P556" s="173"/>
      <c r="Q556" s="173"/>
      <c r="R556" s="173"/>
      <c r="S556" s="173"/>
      <c r="T556" s="173"/>
      <c r="U556" s="173"/>
      <c r="V556" s="173"/>
      <c r="W556" s="173"/>
      <c r="X556" s="173"/>
      <c r="Y556" s="173"/>
      <c r="Z556" s="173"/>
    </row>
    <row r="557" spans="1:26" ht="16.2" thickBot="1" x14ac:dyDescent="0.35">
      <c r="A557" s="173"/>
      <c r="B557" s="173"/>
      <c r="C557" s="173"/>
      <c r="D557" s="173"/>
      <c r="E557" s="173"/>
      <c r="F557" s="173"/>
      <c r="G557" s="173"/>
      <c r="H557" s="173"/>
      <c r="I557" s="173"/>
      <c r="J557" s="173"/>
      <c r="K557" s="173"/>
      <c r="L557" s="173"/>
      <c r="M557" s="173"/>
      <c r="N557" s="173"/>
      <c r="O557" s="173"/>
      <c r="P557" s="173"/>
      <c r="Q557" s="173"/>
      <c r="R557" s="173"/>
      <c r="S557" s="173"/>
      <c r="T557" s="173"/>
      <c r="U557" s="173"/>
      <c r="V557" s="173"/>
      <c r="W557" s="173"/>
      <c r="X557" s="173"/>
      <c r="Y557" s="173"/>
      <c r="Z557" s="173"/>
    </row>
    <row r="558" spans="1:26" ht="16.2" thickBot="1" x14ac:dyDescent="0.35">
      <c r="A558" s="173"/>
      <c r="B558" s="173"/>
      <c r="C558" s="173"/>
      <c r="D558" s="173"/>
      <c r="E558" s="173"/>
      <c r="F558" s="173"/>
      <c r="G558" s="173"/>
      <c r="H558" s="173"/>
      <c r="I558" s="173"/>
      <c r="J558" s="173"/>
      <c r="K558" s="173"/>
      <c r="L558" s="173"/>
      <c r="M558" s="173"/>
      <c r="N558" s="173"/>
      <c r="O558" s="173"/>
      <c r="P558" s="173"/>
      <c r="Q558" s="173"/>
      <c r="R558" s="173"/>
      <c r="S558" s="173"/>
      <c r="T558" s="173"/>
      <c r="U558" s="173"/>
      <c r="V558" s="173"/>
      <c r="W558" s="173"/>
      <c r="X558" s="173"/>
      <c r="Y558" s="173"/>
      <c r="Z558" s="173"/>
    </row>
    <row r="559" spans="1:26" ht="16.2" thickBot="1" x14ac:dyDescent="0.35">
      <c r="A559" s="173"/>
      <c r="B559" s="173"/>
      <c r="C559" s="173"/>
      <c r="D559" s="173"/>
      <c r="E559" s="173"/>
      <c r="F559" s="173"/>
      <c r="G559" s="173"/>
      <c r="H559" s="173"/>
      <c r="I559" s="173"/>
      <c r="J559" s="173"/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</row>
    <row r="560" spans="1:26" ht="16.2" thickBot="1" x14ac:dyDescent="0.35">
      <c r="A560" s="173"/>
      <c r="B560" s="173"/>
      <c r="C560" s="173"/>
      <c r="D560" s="173"/>
      <c r="E560" s="173"/>
      <c r="F560" s="173"/>
      <c r="G560" s="173"/>
      <c r="H560" s="173"/>
      <c r="I560" s="173"/>
      <c r="J560" s="173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</row>
    <row r="561" spans="1:26" ht="16.2" thickBot="1" x14ac:dyDescent="0.35">
      <c r="A561" s="173"/>
      <c r="B561" s="173"/>
      <c r="C561" s="173"/>
      <c r="D561" s="173"/>
      <c r="E561" s="173"/>
      <c r="F561" s="173"/>
      <c r="G561" s="173"/>
      <c r="H561" s="173"/>
      <c r="I561" s="173"/>
      <c r="J561" s="173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</row>
    <row r="562" spans="1:26" ht="16.2" thickBot="1" x14ac:dyDescent="0.35">
      <c r="A562" s="173"/>
      <c r="B562" s="173"/>
      <c r="C562" s="173"/>
      <c r="D562" s="173"/>
      <c r="E562" s="173"/>
      <c r="F562" s="173"/>
      <c r="G562" s="173"/>
      <c r="H562" s="173"/>
      <c r="I562" s="173"/>
      <c r="J562" s="173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</row>
    <row r="563" spans="1:26" ht="16.2" thickBot="1" x14ac:dyDescent="0.35">
      <c r="A563" s="173"/>
      <c r="B563" s="173"/>
      <c r="C563" s="173"/>
      <c r="D563" s="173"/>
      <c r="E563" s="173"/>
      <c r="F563" s="173"/>
      <c r="G563" s="173"/>
      <c r="H563" s="173"/>
      <c r="I563" s="173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</row>
    <row r="564" spans="1:26" ht="16.2" thickBot="1" x14ac:dyDescent="0.35">
      <c r="A564" s="173"/>
      <c r="B564" s="173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</row>
    <row r="565" spans="1:26" ht="16.2" thickBot="1" x14ac:dyDescent="0.35">
      <c r="A565" s="173"/>
      <c r="B565" s="173"/>
      <c r="C565" s="173"/>
      <c r="D565" s="173"/>
      <c r="E565" s="173"/>
      <c r="F565" s="173"/>
      <c r="G565" s="173"/>
      <c r="H565" s="173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</row>
    <row r="566" spans="1:26" ht="16.2" thickBot="1" x14ac:dyDescent="0.35">
      <c r="A566" s="173"/>
      <c r="B566" s="173"/>
      <c r="C566" s="173"/>
      <c r="D566" s="173"/>
      <c r="E566" s="173"/>
      <c r="F566" s="173"/>
      <c r="G566" s="173"/>
      <c r="H566" s="173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</row>
    <row r="567" spans="1:26" ht="16.2" thickBot="1" x14ac:dyDescent="0.35">
      <c r="A567" s="173"/>
      <c r="B567" s="173"/>
      <c r="C567" s="173"/>
      <c r="D567" s="173"/>
      <c r="E567" s="173"/>
      <c r="F567" s="173"/>
      <c r="G567" s="173"/>
      <c r="H567" s="173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</row>
    <row r="568" spans="1:26" ht="16.2" thickBot="1" x14ac:dyDescent="0.35">
      <c r="A568" s="173"/>
      <c r="B568" s="173"/>
      <c r="C568" s="173"/>
      <c r="D568" s="173"/>
      <c r="E568" s="173"/>
      <c r="F568" s="173"/>
      <c r="G568" s="173"/>
      <c r="H568" s="173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</row>
    <row r="569" spans="1:26" ht="16.2" thickBot="1" x14ac:dyDescent="0.35">
      <c r="A569" s="173"/>
      <c r="B569" s="173"/>
      <c r="C569" s="173"/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</row>
    <row r="570" spans="1:26" ht="16.2" thickBot="1" x14ac:dyDescent="0.35">
      <c r="A570" s="173"/>
      <c r="B570" s="173"/>
      <c r="C570" s="173"/>
      <c r="D570" s="173"/>
      <c r="E570" s="173"/>
      <c r="F570" s="173"/>
      <c r="G570" s="173"/>
      <c r="H570" s="173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</row>
    <row r="571" spans="1:26" ht="16.2" thickBot="1" x14ac:dyDescent="0.35">
      <c r="A571" s="173"/>
      <c r="B571" s="173"/>
      <c r="C571" s="173"/>
      <c r="D571" s="173"/>
      <c r="E571" s="173"/>
      <c r="F571" s="173"/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</row>
    <row r="572" spans="1:26" ht="16.2" thickBot="1" x14ac:dyDescent="0.35">
      <c r="A572" s="173"/>
      <c r="B572" s="173"/>
      <c r="C572" s="173"/>
      <c r="D572" s="173"/>
      <c r="E572" s="173"/>
      <c r="F572" s="173"/>
      <c r="G572" s="173"/>
      <c r="H572" s="173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</row>
    <row r="573" spans="1:26" ht="16.2" thickBot="1" x14ac:dyDescent="0.35">
      <c r="A573" s="173"/>
      <c r="B573" s="173"/>
      <c r="C573" s="173"/>
      <c r="D573" s="173"/>
      <c r="E573" s="173"/>
      <c r="F573" s="173"/>
      <c r="G573" s="173"/>
      <c r="H573" s="173"/>
      <c r="I573" s="173"/>
      <c r="J573" s="173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</row>
    <row r="574" spans="1:26" ht="16.2" thickBot="1" x14ac:dyDescent="0.35">
      <c r="A574" s="173"/>
      <c r="B574" s="173"/>
      <c r="C574" s="173"/>
      <c r="D574" s="173"/>
      <c r="E574" s="173"/>
      <c r="F574" s="173"/>
      <c r="G574" s="173"/>
      <c r="H574" s="173"/>
      <c r="I574" s="173"/>
      <c r="J574" s="173"/>
      <c r="K574" s="173"/>
      <c r="L574" s="173"/>
      <c r="M574" s="173"/>
      <c r="N574" s="173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</row>
    <row r="575" spans="1:26" ht="16.2" thickBot="1" x14ac:dyDescent="0.35">
      <c r="A575" s="173"/>
      <c r="B575" s="173"/>
      <c r="C575" s="173"/>
      <c r="D575" s="173"/>
      <c r="E575" s="173"/>
      <c r="F575" s="173"/>
      <c r="G575" s="173"/>
      <c r="H575" s="173"/>
      <c r="I575" s="173"/>
      <c r="J575" s="173"/>
      <c r="K575" s="173"/>
      <c r="L575" s="173"/>
      <c r="M575" s="173"/>
      <c r="N575" s="173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</row>
    <row r="576" spans="1:26" ht="16.2" thickBot="1" x14ac:dyDescent="0.35">
      <c r="A576" s="173"/>
      <c r="B576" s="173"/>
      <c r="C576" s="173"/>
      <c r="D576" s="173"/>
      <c r="E576" s="173"/>
      <c r="F576" s="173"/>
      <c r="G576" s="173"/>
      <c r="H576" s="173"/>
      <c r="I576" s="173"/>
      <c r="J576" s="173"/>
      <c r="K576" s="173"/>
      <c r="L576" s="173"/>
      <c r="M576" s="173"/>
      <c r="N576" s="173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</row>
    <row r="577" spans="1:26" ht="16.2" thickBot="1" x14ac:dyDescent="0.35">
      <c r="A577" s="173"/>
      <c r="B577" s="173"/>
      <c r="C577" s="173"/>
      <c r="D577" s="173"/>
      <c r="E577" s="173"/>
      <c r="F577" s="173"/>
      <c r="G577" s="173"/>
      <c r="H577" s="173"/>
      <c r="I577" s="173"/>
      <c r="J577" s="173"/>
      <c r="K577" s="173"/>
      <c r="L577" s="173"/>
      <c r="M577" s="173"/>
      <c r="N577" s="173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</row>
    <row r="578" spans="1:26" ht="16.2" thickBot="1" x14ac:dyDescent="0.35">
      <c r="A578" s="173"/>
      <c r="B578" s="173"/>
      <c r="C578" s="173"/>
      <c r="D578" s="173"/>
      <c r="E578" s="173"/>
      <c r="F578" s="173"/>
      <c r="G578" s="173"/>
      <c r="H578" s="173"/>
      <c r="I578" s="173"/>
      <c r="J578" s="173"/>
      <c r="K578" s="173"/>
      <c r="L578" s="173"/>
      <c r="M578" s="173"/>
      <c r="N578" s="173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</row>
    <row r="579" spans="1:26" ht="16.2" thickBot="1" x14ac:dyDescent="0.35">
      <c r="A579" s="173"/>
      <c r="B579" s="173"/>
      <c r="C579" s="173"/>
      <c r="D579" s="173"/>
      <c r="E579" s="173"/>
      <c r="F579" s="173"/>
      <c r="G579" s="173"/>
      <c r="H579" s="173"/>
      <c r="I579" s="173"/>
      <c r="J579" s="173"/>
      <c r="K579" s="173"/>
      <c r="L579" s="173"/>
      <c r="M579" s="173"/>
      <c r="N579" s="173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</row>
    <row r="580" spans="1:26" ht="16.2" thickBot="1" x14ac:dyDescent="0.35">
      <c r="A580" s="173"/>
      <c r="B580" s="173"/>
      <c r="C580" s="173"/>
      <c r="D580" s="173"/>
      <c r="E580" s="173"/>
      <c r="F580" s="173"/>
      <c r="G580" s="173"/>
      <c r="H580" s="173"/>
      <c r="I580" s="173"/>
      <c r="J580" s="173"/>
      <c r="K580" s="173"/>
      <c r="L580" s="173"/>
      <c r="M580" s="173"/>
      <c r="N580" s="173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</row>
    <row r="581" spans="1:26" ht="16.2" thickBot="1" x14ac:dyDescent="0.35">
      <c r="A581" s="173"/>
      <c r="B581" s="173"/>
      <c r="C581" s="173"/>
      <c r="D581" s="173"/>
      <c r="E581" s="173"/>
      <c r="F581" s="173"/>
      <c r="G581" s="173"/>
      <c r="H581" s="173"/>
      <c r="I581" s="173"/>
      <c r="J581" s="173"/>
      <c r="K581" s="173"/>
      <c r="L581" s="173"/>
      <c r="M581" s="173"/>
      <c r="N581" s="173"/>
      <c r="O581" s="173"/>
      <c r="P581" s="173"/>
      <c r="Q581" s="173"/>
      <c r="R581" s="173"/>
      <c r="S581" s="173"/>
      <c r="T581" s="173"/>
      <c r="U581" s="173"/>
      <c r="V581" s="173"/>
      <c r="W581" s="173"/>
      <c r="X581" s="173"/>
      <c r="Y581" s="173"/>
      <c r="Z581" s="173"/>
    </row>
    <row r="582" spans="1:26" ht="16.2" thickBot="1" x14ac:dyDescent="0.35">
      <c r="A582" s="173"/>
      <c r="B582" s="173"/>
      <c r="C582" s="173"/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3"/>
      <c r="R582" s="173"/>
      <c r="S582" s="173"/>
      <c r="T582" s="173"/>
      <c r="U582" s="173"/>
      <c r="V582" s="173"/>
      <c r="W582" s="173"/>
      <c r="X582" s="173"/>
      <c r="Y582" s="173"/>
      <c r="Z582" s="173"/>
    </row>
    <row r="583" spans="1:26" ht="16.2" thickBot="1" x14ac:dyDescent="0.35">
      <c r="A583" s="173"/>
      <c r="B583" s="173"/>
      <c r="C583" s="173"/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  <c r="N583" s="173"/>
      <c r="O583" s="173"/>
      <c r="P583" s="173"/>
      <c r="Q583" s="173"/>
      <c r="R583" s="173"/>
      <c r="S583" s="173"/>
      <c r="T583" s="173"/>
      <c r="U583" s="173"/>
      <c r="V583" s="173"/>
      <c r="W583" s="173"/>
      <c r="X583" s="173"/>
      <c r="Y583" s="173"/>
      <c r="Z583" s="173"/>
    </row>
    <row r="584" spans="1:26" ht="16.2" thickBot="1" x14ac:dyDescent="0.35">
      <c r="A584" s="173"/>
      <c r="B584" s="173"/>
      <c r="C584" s="173"/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  <c r="N584" s="173"/>
      <c r="O584" s="173"/>
      <c r="P584" s="173"/>
      <c r="Q584" s="173"/>
      <c r="R584" s="173"/>
      <c r="S584" s="173"/>
      <c r="T584" s="173"/>
      <c r="U584" s="173"/>
      <c r="V584" s="173"/>
      <c r="W584" s="173"/>
      <c r="X584" s="173"/>
      <c r="Y584" s="173"/>
      <c r="Z584" s="173"/>
    </row>
    <row r="585" spans="1:26" ht="16.2" thickBot="1" x14ac:dyDescent="0.35">
      <c r="A585" s="173"/>
      <c r="B585" s="173"/>
      <c r="C585" s="173"/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  <c r="N585" s="173"/>
      <c r="O585" s="173"/>
      <c r="P585" s="173"/>
      <c r="Q585" s="173"/>
      <c r="R585" s="173"/>
      <c r="S585" s="173"/>
      <c r="T585" s="173"/>
      <c r="U585" s="173"/>
      <c r="V585" s="173"/>
      <c r="W585" s="173"/>
      <c r="X585" s="173"/>
      <c r="Y585" s="173"/>
      <c r="Z585" s="173"/>
    </row>
    <row r="586" spans="1:26" ht="16.2" thickBot="1" x14ac:dyDescent="0.35">
      <c r="A586" s="173"/>
      <c r="B586" s="173"/>
      <c r="C586" s="173"/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  <c r="N586" s="173"/>
      <c r="O586" s="173"/>
      <c r="P586" s="173"/>
      <c r="Q586" s="173"/>
      <c r="R586" s="173"/>
      <c r="S586" s="173"/>
      <c r="T586" s="173"/>
      <c r="U586" s="173"/>
      <c r="V586" s="173"/>
      <c r="W586" s="173"/>
      <c r="X586" s="173"/>
      <c r="Y586" s="173"/>
      <c r="Z586" s="173"/>
    </row>
    <row r="587" spans="1:26" ht="16.2" thickBot="1" x14ac:dyDescent="0.35">
      <c r="A587" s="173"/>
      <c r="B587" s="173"/>
      <c r="C587" s="173"/>
      <c r="D587" s="173"/>
      <c r="E587" s="173"/>
      <c r="F587" s="173"/>
      <c r="G587" s="173"/>
      <c r="H587" s="173"/>
      <c r="I587" s="173"/>
      <c r="J587" s="173"/>
      <c r="K587" s="173"/>
      <c r="L587" s="173"/>
      <c r="M587" s="173"/>
      <c r="N587" s="173"/>
      <c r="O587" s="173"/>
      <c r="P587" s="173"/>
      <c r="Q587" s="173"/>
      <c r="R587" s="173"/>
      <c r="S587" s="173"/>
      <c r="T587" s="173"/>
      <c r="U587" s="173"/>
      <c r="V587" s="173"/>
      <c r="W587" s="173"/>
      <c r="X587" s="173"/>
      <c r="Y587" s="173"/>
      <c r="Z587" s="173"/>
    </row>
    <row r="588" spans="1:26" ht="16.2" thickBot="1" x14ac:dyDescent="0.35">
      <c r="A588" s="173"/>
      <c r="B588" s="173"/>
      <c r="C588" s="173"/>
      <c r="D588" s="173"/>
      <c r="E588" s="173"/>
      <c r="F588" s="173"/>
      <c r="G588" s="173"/>
      <c r="H588" s="173"/>
      <c r="I588" s="173"/>
      <c r="J588" s="173"/>
      <c r="K588" s="173"/>
      <c r="L588" s="173"/>
      <c r="M588" s="173"/>
      <c r="N588" s="173"/>
      <c r="O588" s="173"/>
      <c r="P588" s="173"/>
      <c r="Q588" s="173"/>
      <c r="R588" s="173"/>
      <c r="S588" s="173"/>
      <c r="T588" s="173"/>
      <c r="U588" s="173"/>
      <c r="V588" s="173"/>
      <c r="W588" s="173"/>
      <c r="X588" s="173"/>
      <c r="Y588" s="173"/>
      <c r="Z588" s="173"/>
    </row>
    <row r="589" spans="1:26" ht="16.2" thickBot="1" x14ac:dyDescent="0.35">
      <c r="A589" s="173"/>
      <c r="B589" s="173"/>
      <c r="C589" s="173"/>
      <c r="D589" s="173"/>
      <c r="E589" s="173"/>
      <c r="F589" s="173"/>
      <c r="G589" s="173"/>
      <c r="H589" s="173"/>
      <c r="I589" s="173"/>
      <c r="J589" s="173"/>
      <c r="K589" s="173"/>
      <c r="L589" s="173"/>
      <c r="M589" s="173"/>
      <c r="N589" s="173"/>
      <c r="O589" s="173"/>
      <c r="P589" s="173"/>
      <c r="Q589" s="173"/>
      <c r="R589" s="173"/>
      <c r="S589" s="173"/>
      <c r="T589" s="173"/>
      <c r="U589" s="173"/>
      <c r="V589" s="173"/>
      <c r="W589" s="173"/>
      <c r="X589" s="173"/>
      <c r="Y589" s="173"/>
      <c r="Z589" s="173"/>
    </row>
    <row r="590" spans="1:26" ht="16.2" thickBot="1" x14ac:dyDescent="0.35">
      <c r="A590" s="173"/>
      <c r="B590" s="173"/>
      <c r="C590" s="173"/>
      <c r="D590" s="173"/>
      <c r="E590" s="173"/>
      <c r="F590" s="173"/>
      <c r="G590" s="173"/>
      <c r="H590" s="173"/>
      <c r="I590" s="173"/>
      <c r="J590" s="173"/>
      <c r="K590" s="173"/>
      <c r="L590" s="173"/>
      <c r="M590" s="173"/>
      <c r="N590" s="173"/>
      <c r="O590" s="173"/>
      <c r="P590" s="173"/>
      <c r="Q590" s="173"/>
      <c r="R590" s="173"/>
      <c r="S590" s="173"/>
      <c r="T590" s="173"/>
      <c r="U590" s="173"/>
      <c r="V590" s="173"/>
      <c r="W590" s="173"/>
      <c r="X590" s="173"/>
      <c r="Y590" s="173"/>
      <c r="Z590" s="173"/>
    </row>
    <row r="591" spans="1:26" ht="16.2" thickBot="1" x14ac:dyDescent="0.35">
      <c r="A591" s="173"/>
      <c r="B591" s="173"/>
      <c r="C591" s="173"/>
      <c r="D591" s="173"/>
      <c r="E591" s="173"/>
      <c r="F591" s="173"/>
      <c r="G591" s="173"/>
      <c r="H591" s="173"/>
      <c r="I591" s="173"/>
      <c r="J591" s="173"/>
      <c r="K591" s="173"/>
      <c r="L591" s="173"/>
      <c r="M591" s="173"/>
      <c r="N591" s="173"/>
      <c r="O591" s="173"/>
      <c r="P591" s="173"/>
      <c r="Q591" s="173"/>
      <c r="R591" s="173"/>
      <c r="S591" s="173"/>
      <c r="T591" s="173"/>
      <c r="U591" s="173"/>
      <c r="V591" s="173"/>
      <c r="W591" s="173"/>
      <c r="X591" s="173"/>
      <c r="Y591" s="173"/>
      <c r="Z591" s="173"/>
    </row>
    <row r="592" spans="1:26" ht="16.2" thickBot="1" x14ac:dyDescent="0.35">
      <c r="A592" s="173"/>
      <c r="B592" s="173"/>
      <c r="C592" s="173"/>
      <c r="D592" s="173"/>
      <c r="E592" s="173"/>
      <c r="F592" s="173"/>
      <c r="G592" s="173"/>
      <c r="H592" s="173"/>
      <c r="I592" s="173"/>
      <c r="J592" s="173"/>
      <c r="K592" s="173"/>
      <c r="L592" s="173"/>
      <c r="M592" s="173"/>
      <c r="N592" s="173"/>
      <c r="O592" s="173"/>
      <c r="P592" s="173"/>
      <c r="Q592" s="173"/>
      <c r="R592" s="173"/>
      <c r="S592" s="173"/>
      <c r="T592" s="173"/>
      <c r="U592" s="173"/>
      <c r="V592" s="173"/>
      <c r="W592" s="173"/>
      <c r="X592" s="173"/>
      <c r="Y592" s="173"/>
      <c r="Z592" s="173"/>
    </row>
    <row r="593" spans="1:26" ht="16.2" thickBot="1" x14ac:dyDescent="0.35">
      <c r="A593" s="173"/>
      <c r="B593" s="173"/>
      <c r="C593" s="173"/>
      <c r="D593" s="173"/>
      <c r="E593" s="173"/>
      <c r="F593" s="173"/>
      <c r="G593" s="173"/>
      <c r="H593" s="173"/>
      <c r="I593" s="173"/>
      <c r="J593" s="173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</row>
    <row r="594" spans="1:26" ht="16.2" thickBot="1" x14ac:dyDescent="0.35">
      <c r="A594" s="173"/>
      <c r="B594" s="173"/>
      <c r="C594" s="173"/>
      <c r="D594" s="173"/>
      <c r="E594" s="173"/>
      <c r="F594" s="173"/>
      <c r="G594" s="173"/>
      <c r="H594" s="173"/>
      <c r="I594" s="173"/>
      <c r="J594" s="173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</row>
    <row r="595" spans="1:26" ht="16.2" thickBot="1" x14ac:dyDescent="0.35">
      <c r="A595" s="173"/>
      <c r="B595" s="173"/>
      <c r="C595" s="173"/>
      <c r="D595" s="173"/>
      <c r="E595" s="173"/>
      <c r="F595" s="173"/>
      <c r="G595" s="173"/>
      <c r="H595" s="173"/>
      <c r="I595" s="173"/>
      <c r="J595" s="173"/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</row>
    <row r="596" spans="1:26" ht="16.2" thickBot="1" x14ac:dyDescent="0.35">
      <c r="A596" s="173"/>
      <c r="B596" s="173"/>
      <c r="C596" s="173"/>
      <c r="D596" s="173"/>
      <c r="E596" s="173"/>
      <c r="F596" s="173"/>
      <c r="G596" s="173"/>
      <c r="H596" s="173"/>
      <c r="I596" s="173"/>
      <c r="J596" s="173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</row>
    <row r="597" spans="1:26" ht="16.2" thickBot="1" x14ac:dyDescent="0.35">
      <c r="A597" s="173"/>
      <c r="B597" s="173"/>
      <c r="C597" s="173"/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</row>
    <row r="598" spans="1:26" ht="16.2" thickBot="1" x14ac:dyDescent="0.35">
      <c r="A598" s="173"/>
      <c r="B598" s="173"/>
      <c r="C598" s="173"/>
      <c r="D598" s="173"/>
      <c r="E598" s="173"/>
      <c r="F598" s="173"/>
      <c r="G598" s="173"/>
      <c r="H598" s="173"/>
      <c r="I598" s="173"/>
      <c r="J598" s="173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</row>
    <row r="599" spans="1:26" ht="16.2" thickBot="1" x14ac:dyDescent="0.35">
      <c r="A599" s="173"/>
      <c r="B599" s="173"/>
      <c r="C599" s="173"/>
      <c r="D599" s="173"/>
      <c r="E599" s="173"/>
      <c r="F599" s="173"/>
      <c r="G599" s="173"/>
      <c r="H599" s="173"/>
      <c r="I599" s="173"/>
      <c r="J599" s="173"/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</row>
    <row r="600" spans="1:26" ht="16.2" thickBot="1" x14ac:dyDescent="0.35">
      <c r="A600" s="173"/>
      <c r="B600" s="173"/>
      <c r="C600" s="173"/>
      <c r="D600" s="173"/>
      <c r="E600" s="173"/>
      <c r="F600" s="173"/>
      <c r="G600" s="173"/>
      <c r="H600" s="173"/>
      <c r="I600" s="173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</row>
    <row r="601" spans="1:26" ht="16.2" thickBot="1" x14ac:dyDescent="0.35">
      <c r="A601" s="173"/>
      <c r="B601" s="173"/>
      <c r="C601" s="173"/>
      <c r="D601" s="173"/>
      <c r="E601" s="173"/>
      <c r="F601" s="173"/>
      <c r="G601" s="173"/>
      <c r="H601" s="173"/>
      <c r="I601" s="173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</row>
    <row r="602" spans="1:26" ht="16.2" thickBot="1" x14ac:dyDescent="0.35">
      <c r="A602" s="173"/>
      <c r="B602" s="173"/>
      <c r="C602" s="173"/>
      <c r="D602" s="173"/>
      <c r="E602" s="173"/>
      <c r="F602" s="173"/>
      <c r="G602" s="173"/>
      <c r="H602" s="173"/>
      <c r="I602" s="173"/>
      <c r="J602" s="173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</row>
    <row r="603" spans="1:26" ht="16.2" thickBot="1" x14ac:dyDescent="0.35">
      <c r="A603" s="173"/>
      <c r="B603" s="173"/>
      <c r="C603" s="173"/>
      <c r="D603" s="173"/>
      <c r="E603" s="173"/>
      <c r="F603" s="173"/>
      <c r="G603" s="173"/>
      <c r="H603" s="173"/>
      <c r="I603" s="173"/>
      <c r="J603" s="173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</row>
    <row r="604" spans="1:26" ht="16.2" thickBot="1" x14ac:dyDescent="0.35">
      <c r="A604" s="173"/>
      <c r="B604" s="173"/>
      <c r="C604" s="173"/>
      <c r="D604" s="173"/>
      <c r="E604" s="173"/>
      <c r="F604" s="173"/>
      <c r="G604" s="173"/>
      <c r="H604" s="173"/>
      <c r="I604" s="173"/>
      <c r="J604" s="173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</row>
    <row r="605" spans="1:26" ht="16.2" thickBot="1" x14ac:dyDescent="0.35">
      <c r="A605" s="173"/>
      <c r="B605" s="173"/>
      <c r="C605" s="173"/>
      <c r="D605" s="173"/>
      <c r="E605" s="173"/>
      <c r="F605" s="173"/>
      <c r="G605" s="173"/>
      <c r="H605" s="173"/>
      <c r="I605" s="173"/>
      <c r="J605" s="173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</row>
    <row r="606" spans="1:26" ht="16.2" thickBot="1" x14ac:dyDescent="0.35">
      <c r="A606" s="173"/>
      <c r="B606" s="173"/>
      <c r="C606" s="173"/>
      <c r="D606" s="173"/>
      <c r="E606" s="173"/>
      <c r="F606" s="173"/>
      <c r="G606" s="173"/>
      <c r="H606" s="173"/>
      <c r="I606" s="173"/>
      <c r="J606" s="173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</row>
    <row r="607" spans="1:26" ht="16.2" thickBot="1" x14ac:dyDescent="0.35">
      <c r="A607" s="173"/>
      <c r="B607" s="173"/>
      <c r="C607" s="173"/>
      <c r="D607" s="173"/>
      <c r="E607" s="173"/>
      <c r="F607" s="173"/>
      <c r="G607" s="173"/>
      <c r="H607" s="173"/>
      <c r="I607" s="173"/>
      <c r="J607" s="173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</row>
    <row r="608" spans="1:26" ht="16.2" thickBot="1" x14ac:dyDescent="0.35">
      <c r="A608" s="173"/>
      <c r="B608" s="173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</row>
    <row r="609" spans="1:26" ht="16.2" thickBot="1" x14ac:dyDescent="0.35">
      <c r="A609" s="173"/>
      <c r="B609" s="173"/>
      <c r="C609" s="173"/>
      <c r="D609" s="173"/>
      <c r="E609" s="173"/>
      <c r="F609" s="173"/>
      <c r="G609" s="173"/>
      <c r="H609" s="173"/>
      <c r="I609" s="173"/>
      <c r="J609" s="173"/>
      <c r="K609" s="173"/>
      <c r="L609" s="173"/>
      <c r="M609" s="173"/>
      <c r="N609" s="173"/>
      <c r="O609" s="173"/>
      <c r="P609" s="173"/>
      <c r="Q609" s="173"/>
      <c r="R609" s="173"/>
      <c r="S609" s="173"/>
      <c r="T609" s="173"/>
      <c r="U609" s="173"/>
      <c r="V609" s="173"/>
      <c r="W609" s="173"/>
      <c r="X609" s="173"/>
      <c r="Y609" s="173"/>
      <c r="Z609" s="173"/>
    </row>
    <row r="610" spans="1:26" ht="16.2" thickBot="1" x14ac:dyDescent="0.35">
      <c r="A610" s="173"/>
      <c r="B610" s="173"/>
      <c r="C610" s="173"/>
      <c r="D610" s="173"/>
      <c r="E610" s="173"/>
      <c r="F610" s="173"/>
      <c r="G610" s="173"/>
      <c r="H610" s="173"/>
      <c r="I610" s="173"/>
      <c r="J610" s="173"/>
      <c r="K610" s="173"/>
      <c r="L610" s="173"/>
      <c r="M610" s="173"/>
      <c r="N610" s="173"/>
      <c r="O610" s="173"/>
      <c r="P610" s="173"/>
      <c r="Q610" s="173"/>
      <c r="R610" s="173"/>
      <c r="S610" s="173"/>
      <c r="T610" s="173"/>
      <c r="U610" s="173"/>
      <c r="V610" s="173"/>
      <c r="W610" s="173"/>
      <c r="X610" s="173"/>
      <c r="Y610" s="173"/>
      <c r="Z610" s="173"/>
    </row>
    <row r="611" spans="1:26" ht="16.2" thickBot="1" x14ac:dyDescent="0.35">
      <c r="A611" s="173"/>
      <c r="B611" s="173"/>
      <c r="C611" s="173"/>
      <c r="D611" s="173"/>
      <c r="E611" s="173"/>
      <c r="F611" s="173"/>
      <c r="G611" s="173"/>
      <c r="H611" s="173"/>
      <c r="I611" s="173"/>
      <c r="J611" s="173"/>
      <c r="K611" s="173"/>
      <c r="L611" s="173"/>
      <c r="M611" s="173"/>
      <c r="N611" s="173"/>
      <c r="O611" s="173"/>
      <c r="P611" s="173"/>
      <c r="Q611" s="173"/>
      <c r="R611" s="173"/>
      <c r="S611" s="173"/>
      <c r="T611" s="173"/>
      <c r="U611" s="173"/>
      <c r="V611" s="173"/>
      <c r="W611" s="173"/>
      <c r="X611" s="173"/>
      <c r="Y611" s="173"/>
      <c r="Z611" s="173"/>
    </row>
    <row r="612" spans="1:26" ht="16.2" thickBot="1" x14ac:dyDescent="0.35">
      <c r="A612" s="173"/>
      <c r="B612" s="173"/>
      <c r="C612" s="173"/>
      <c r="D612" s="173"/>
      <c r="E612" s="173"/>
      <c r="F612" s="173"/>
      <c r="G612" s="173"/>
      <c r="H612" s="173"/>
      <c r="I612" s="173"/>
      <c r="J612" s="173"/>
      <c r="K612" s="173"/>
      <c r="L612" s="173"/>
      <c r="M612" s="173"/>
      <c r="N612" s="173"/>
      <c r="O612" s="173"/>
      <c r="P612" s="173"/>
      <c r="Q612" s="173"/>
      <c r="R612" s="173"/>
      <c r="S612" s="173"/>
      <c r="T612" s="173"/>
      <c r="U612" s="173"/>
      <c r="V612" s="173"/>
      <c r="W612" s="173"/>
      <c r="X612" s="173"/>
      <c r="Y612" s="173"/>
      <c r="Z612" s="173"/>
    </row>
    <row r="613" spans="1:26" ht="16.2" thickBot="1" x14ac:dyDescent="0.35">
      <c r="A613" s="173"/>
      <c r="B613" s="173"/>
      <c r="C613" s="173"/>
      <c r="D613" s="173"/>
      <c r="E613" s="173"/>
      <c r="F613" s="173"/>
      <c r="G613" s="173"/>
      <c r="H613" s="173"/>
      <c r="I613" s="173"/>
      <c r="J613" s="173"/>
      <c r="K613" s="173"/>
      <c r="L613" s="173"/>
      <c r="M613" s="173"/>
      <c r="N613" s="173"/>
      <c r="O613" s="173"/>
      <c r="P613" s="173"/>
      <c r="Q613" s="173"/>
      <c r="R613" s="173"/>
      <c r="S613" s="173"/>
      <c r="T613" s="173"/>
      <c r="U613" s="173"/>
      <c r="V613" s="173"/>
      <c r="W613" s="173"/>
      <c r="X613" s="173"/>
      <c r="Y613" s="173"/>
      <c r="Z613" s="173"/>
    </row>
    <row r="614" spans="1:26" ht="16.2" thickBot="1" x14ac:dyDescent="0.35">
      <c r="A614" s="173"/>
      <c r="B614" s="173"/>
      <c r="C614" s="173"/>
      <c r="D614" s="173"/>
      <c r="E614" s="173"/>
      <c r="F614" s="173"/>
      <c r="G614" s="173"/>
      <c r="H614" s="173"/>
      <c r="I614" s="173"/>
      <c r="J614" s="173"/>
      <c r="K614" s="173"/>
      <c r="L614" s="173"/>
      <c r="M614" s="173"/>
      <c r="N614" s="173"/>
      <c r="O614" s="173"/>
      <c r="P614" s="173"/>
      <c r="Q614" s="173"/>
      <c r="R614" s="173"/>
      <c r="S614" s="173"/>
      <c r="T614" s="173"/>
      <c r="U614" s="173"/>
      <c r="V614" s="173"/>
      <c r="W614" s="173"/>
      <c r="X614" s="173"/>
      <c r="Y614" s="173"/>
      <c r="Z614" s="173"/>
    </row>
    <row r="615" spans="1:26" ht="16.2" thickBot="1" x14ac:dyDescent="0.35">
      <c r="A615" s="173"/>
      <c r="B615" s="173"/>
      <c r="C615" s="173"/>
      <c r="D615" s="173"/>
      <c r="E615" s="173"/>
      <c r="F615" s="173"/>
      <c r="G615" s="173"/>
      <c r="H615" s="173"/>
      <c r="I615" s="173"/>
      <c r="J615" s="173"/>
      <c r="K615" s="173"/>
      <c r="L615" s="173"/>
      <c r="M615" s="173"/>
      <c r="N615" s="173"/>
      <c r="O615" s="173"/>
      <c r="P615" s="173"/>
      <c r="Q615" s="173"/>
      <c r="R615" s="173"/>
      <c r="S615" s="173"/>
      <c r="T615" s="173"/>
      <c r="U615" s="173"/>
      <c r="V615" s="173"/>
      <c r="W615" s="173"/>
      <c r="X615" s="173"/>
      <c r="Y615" s="173"/>
      <c r="Z615" s="173"/>
    </row>
    <row r="616" spans="1:26" ht="16.2" thickBot="1" x14ac:dyDescent="0.35">
      <c r="A616" s="173"/>
      <c r="B616" s="173"/>
      <c r="C616" s="173"/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</row>
    <row r="617" spans="1:26" ht="16.2" thickBot="1" x14ac:dyDescent="0.35">
      <c r="A617" s="173"/>
      <c r="B617" s="173"/>
      <c r="C617" s="173"/>
      <c r="D617" s="173"/>
      <c r="E617" s="173"/>
      <c r="F617" s="173"/>
      <c r="G617" s="173"/>
      <c r="H617" s="173"/>
      <c r="I617" s="173"/>
      <c r="J617" s="173"/>
      <c r="K617" s="173"/>
      <c r="L617" s="173"/>
      <c r="M617" s="173"/>
      <c r="N617" s="173"/>
      <c r="O617" s="173"/>
      <c r="P617" s="173"/>
      <c r="Q617" s="173"/>
      <c r="R617" s="173"/>
      <c r="S617" s="173"/>
      <c r="T617" s="173"/>
      <c r="U617" s="173"/>
      <c r="V617" s="173"/>
      <c r="W617" s="173"/>
      <c r="X617" s="173"/>
      <c r="Y617" s="173"/>
      <c r="Z617" s="173"/>
    </row>
    <row r="618" spans="1:26" ht="16.2" thickBot="1" x14ac:dyDescent="0.35">
      <c r="A618" s="173"/>
      <c r="B618" s="173"/>
      <c r="C618" s="173"/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</row>
    <row r="619" spans="1:26" ht="16.2" thickBot="1" x14ac:dyDescent="0.35">
      <c r="A619" s="173"/>
      <c r="B619" s="173"/>
      <c r="C619" s="173"/>
      <c r="D619" s="173"/>
      <c r="E619" s="173"/>
      <c r="F619" s="173"/>
      <c r="G619" s="173"/>
      <c r="H619" s="173"/>
      <c r="I619" s="173"/>
      <c r="J619" s="173"/>
      <c r="K619" s="173"/>
      <c r="L619" s="173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</row>
    <row r="620" spans="1:26" ht="16.2" thickBot="1" x14ac:dyDescent="0.35">
      <c r="A620" s="173"/>
      <c r="B620" s="173"/>
      <c r="C620" s="173"/>
      <c r="D620" s="173"/>
      <c r="E620" s="173"/>
      <c r="F620" s="173"/>
      <c r="G620" s="173"/>
      <c r="H620" s="173"/>
      <c r="I620" s="173"/>
      <c r="J620" s="173"/>
      <c r="K620" s="173"/>
      <c r="L620" s="173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</row>
    <row r="621" spans="1:26" ht="16.2" thickBot="1" x14ac:dyDescent="0.35">
      <c r="A621" s="173"/>
      <c r="B621" s="173"/>
      <c r="C621" s="173"/>
      <c r="D621" s="173"/>
      <c r="E621" s="173"/>
      <c r="F621" s="173"/>
      <c r="G621" s="173"/>
      <c r="H621" s="173"/>
      <c r="I621" s="173"/>
      <c r="J621" s="173"/>
      <c r="K621" s="173"/>
      <c r="L621" s="173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</row>
    <row r="622" spans="1:26" ht="16.2" thickBot="1" x14ac:dyDescent="0.35">
      <c r="A622" s="173"/>
      <c r="B622" s="173"/>
      <c r="C622" s="173"/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</row>
    <row r="623" spans="1:26" ht="16.2" thickBot="1" x14ac:dyDescent="0.35">
      <c r="A623" s="173"/>
      <c r="B623" s="173"/>
      <c r="C623" s="173"/>
      <c r="D623" s="173"/>
      <c r="E623" s="173"/>
      <c r="F623" s="173"/>
      <c r="G623" s="173"/>
      <c r="H623" s="173"/>
      <c r="I623" s="173"/>
      <c r="J623" s="173"/>
      <c r="K623" s="173"/>
      <c r="L623" s="173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</row>
    <row r="624" spans="1:26" ht="16.2" thickBot="1" x14ac:dyDescent="0.35">
      <c r="A624" s="173"/>
      <c r="B624" s="173"/>
      <c r="C624" s="173"/>
      <c r="D624" s="173"/>
      <c r="E624" s="173"/>
      <c r="F624" s="173"/>
      <c r="G624" s="173"/>
      <c r="H624" s="173"/>
      <c r="I624" s="173"/>
      <c r="J624" s="173"/>
      <c r="K624" s="173"/>
      <c r="L624" s="173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</row>
    <row r="625" spans="1:26" ht="16.2" thickBot="1" x14ac:dyDescent="0.35">
      <c r="A625" s="173"/>
      <c r="B625" s="173"/>
      <c r="C625" s="173"/>
      <c r="D625" s="173"/>
      <c r="E625" s="173"/>
      <c r="F625" s="173"/>
      <c r="G625" s="173"/>
      <c r="H625" s="173"/>
      <c r="I625" s="173"/>
      <c r="J625" s="173"/>
      <c r="K625" s="173"/>
      <c r="L625" s="173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</row>
    <row r="626" spans="1:26" ht="16.2" thickBot="1" x14ac:dyDescent="0.35">
      <c r="A626" s="173"/>
      <c r="B626" s="173"/>
      <c r="C626" s="173"/>
      <c r="D626" s="173"/>
      <c r="E626" s="173"/>
      <c r="F626" s="173"/>
      <c r="G626" s="173"/>
      <c r="H626" s="173"/>
      <c r="I626" s="173"/>
      <c r="J626" s="173"/>
      <c r="K626" s="173"/>
      <c r="L626" s="173"/>
      <c r="M626" s="173"/>
      <c r="N626" s="173"/>
      <c r="O626" s="173"/>
      <c r="P626" s="173"/>
      <c r="Q626" s="173"/>
      <c r="R626" s="173"/>
      <c r="S626" s="173"/>
      <c r="T626" s="173"/>
      <c r="U626" s="173"/>
      <c r="V626" s="173"/>
      <c r="W626" s="173"/>
      <c r="X626" s="173"/>
      <c r="Y626" s="173"/>
      <c r="Z626" s="173"/>
    </row>
    <row r="627" spans="1:26" ht="16.2" thickBot="1" x14ac:dyDescent="0.35">
      <c r="A627" s="173"/>
      <c r="B627" s="173"/>
      <c r="C627" s="173"/>
      <c r="D627" s="173"/>
      <c r="E627" s="173"/>
      <c r="F627" s="173"/>
      <c r="G627" s="173"/>
      <c r="H627" s="173"/>
      <c r="I627" s="173"/>
      <c r="J627" s="173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</row>
    <row r="628" spans="1:26" ht="16.2" thickBot="1" x14ac:dyDescent="0.35">
      <c r="A628" s="173"/>
      <c r="B628" s="173"/>
      <c r="C628" s="173"/>
      <c r="D628" s="173"/>
      <c r="E628" s="173"/>
      <c r="F628" s="173"/>
      <c r="G628" s="173"/>
      <c r="H628" s="173"/>
      <c r="I628" s="173"/>
      <c r="J628" s="173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</row>
    <row r="629" spans="1:26" ht="16.2" thickBot="1" x14ac:dyDescent="0.35">
      <c r="A629" s="173"/>
      <c r="B629" s="173"/>
      <c r="C629" s="173"/>
      <c r="D629" s="173"/>
      <c r="E629" s="173"/>
      <c r="F629" s="173"/>
      <c r="G629" s="173"/>
      <c r="H629" s="173"/>
      <c r="I629" s="173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</row>
    <row r="630" spans="1:26" ht="16.2" thickBot="1" x14ac:dyDescent="0.35">
      <c r="A630" s="173"/>
      <c r="B630" s="173"/>
      <c r="C630" s="173"/>
      <c r="D630" s="173"/>
      <c r="E630" s="173"/>
      <c r="F630" s="173"/>
      <c r="G630" s="173"/>
      <c r="H630" s="173"/>
      <c r="I630" s="173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</row>
    <row r="631" spans="1:26" ht="16.2" thickBot="1" x14ac:dyDescent="0.35">
      <c r="A631" s="173"/>
      <c r="B631" s="173"/>
      <c r="C631" s="173"/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</row>
    <row r="632" spans="1:26" ht="16.2" thickBot="1" x14ac:dyDescent="0.35">
      <c r="A632" s="173"/>
      <c r="B632" s="173"/>
      <c r="C632" s="173"/>
      <c r="D632" s="173"/>
      <c r="E632" s="173"/>
      <c r="F632" s="173"/>
      <c r="G632" s="173"/>
      <c r="H632" s="173"/>
      <c r="I632" s="173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</row>
    <row r="633" spans="1:26" ht="16.2" thickBot="1" x14ac:dyDescent="0.35">
      <c r="A633" s="173"/>
      <c r="B633" s="173"/>
      <c r="C633" s="173"/>
      <c r="D633" s="173"/>
      <c r="E633" s="173"/>
      <c r="F633" s="173"/>
      <c r="G633" s="173"/>
      <c r="H633" s="173"/>
      <c r="I633" s="173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</row>
    <row r="634" spans="1:26" ht="16.2" thickBot="1" x14ac:dyDescent="0.35">
      <c r="A634" s="173"/>
      <c r="B634" s="173"/>
      <c r="C634" s="173"/>
      <c r="D634" s="173"/>
      <c r="E634" s="173"/>
      <c r="F634" s="173"/>
      <c r="G634" s="173"/>
      <c r="H634" s="173"/>
      <c r="I634" s="173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</row>
    <row r="635" spans="1:26" ht="16.2" thickBot="1" x14ac:dyDescent="0.35">
      <c r="A635" s="173"/>
      <c r="B635" s="173"/>
      <c r="C635" s="173"/>
      <c r="D635" s="173"/>
      <c r="E635" s="173"/>
      <c r="F635" s="173"/>
      <c r="G635" s="173"/>
      <c r="H635" s="173"/>
      <c r="I635" s="173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</row>
    <row r="636" spans="1:26" ht="16.2" thickBot="1" x14ac:dyDescent="0.35">
      <c r="A636" s="173"/>
      <c r="B636" s="173"/>
      <c r="C636" s="173"/>
      <c r="D636" s="173"/>
      <c r="E636" s="173"/>
      <c r="F636" s="173"/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</row>
    <row r="637" spans="1:26" ht="16.2" thickBot="1" x14ac:dyDescent="0.35">
      <c r="A637" s="173"/>
      <c r="B637" s="173"/>
      <c r="C637" s="173"/>
      <c r="D637" s="173"/>
      <c r="E637" s="173"/>
      <c r="F637" s="173"/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</row>
    <row r="638" spans="1:26" ht="16.2" thickBot="1" x14ac:dyDescent="0.35">
      <c r="A638" s="173"/>
      <c r="B638" s="173"/>
      <c r="C638" s="173"/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</row>
    <row r="639" spans="1:26" ht="16.2" thickBot="1" x14ac:dyDescent="0.35">
      <c r="A639" s="173"/>
      <c r="B639" s="173"/>
      <c r="C639" s="173"/>
      <c r="D639" s="173"/>
      <c r="E639" s="173"/>
      <c r="F639" s="173"/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</row>
    <row r="640" spans="1:26" ht="16.2" thickBot="1" x14ac:dyDescent="0.35">
      <c r="A640" s="173"/>
      <c r="B640" s="173"/>
      <c r="C640" s="173"/>
      <c r="D640" s="173"/>
      <c r="E640" s="173"/>
      <c r="F640" s="173"/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</row>
    <row r="641" spans="1:26" ht="16.2" thickBot="1" x14ac:dyDescent="0.35">
      <c r="A641" s="173"/>
      <c r="B641" s="173"/>
      <c r="C641" s="173"/>
      <c r="D641" s="173"/>
      <c r="E641" s="173"/>
      <c r="F641" s="173"/>
      <c r="G641" s="173"/>
      <c r="H641" s="173"/>
      <c r="I641" s="173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</row>
    <row r="642" spans="1:26" ht="16.2" thickBot="1" x14ac:dyDescent="0.35">
      <c r="A642" s="173"/>
      <c r="B642" s="173"/>
      <c r="C642" s="173"/>
      <c r="D642" s="173"/>
      <c r="E642" s="173"/>
      <c r="F642" s="173"/>
      <c r="G642" s="173"/>
      <c r="H642" s="173"/>
      <c r="I642" s="173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</row>
    <row r="643" spans="1:26" ht="16.2" thickBot="1" x14ac:dyDescent="0.35">
      <c r="A643" s="173"/>
      <c r="B643" s="173"/>
      <c r="C643" s="173"/>
      <c r="D643" s="173"/>
      <c r="E643" s="173"/>
      <c r="F643" s="173"/>
      <c r="G643" s="173"/>
      <c r="H643" s="173"/>
      <c r="I643" s="173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</row>
    <row r="644" spans="1:26" ht="16.2" thickBot="1" x14ac:dyDescent="0.35">
      <c r="A644" s="173"/>
      <c r="B644" s="173"/>
      <c r="C644" s="173"/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</row>
    <row r="645" spans="1:26" ht="16.2" thickBot="1" x14ac:dyDescent="0.35">
      <c r="A645" s="173"/>
      <c r="B645" s="173"/>
      <c r="C645" s="173"/>
      <c r="D645" s="173"/>
      <c r="E645" s="173"/>
      <c r="F645" s="173"/>
      <c r="G645" s="173"/>
      <c r="H645" s="173"/>
      <c r="I645" s="173"/>
      <c r="J645" s="173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</row>
    <row r="646" spans="1:26" ht="16.2" thickBot="1" x14ac:dyDescent="0.35">
      <c r="A646" s="173"/>
      <c r="B646" s="173"/>
      <c r="C646" s="173"/>
      <c r="D646" s="173"/>
      <c r="E646" s="173"/>
      <c r="F646" s="173"/>
      <c r="G646" s="173"/>
      <c r="H646" s="173"/>
      <c r="I646" s="173"/>
      <c r="J646" s="173"/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</row>
    <row r="647" spans="1:26" ht="16.2" thickBot="1" x14ac:dyDescent="0.35">
      <c r="A647" s="173"/>
      <c r="B647" s="173"/>
      <c r="C647" s="173"/>
      <c r="D647" s="173"/>
      <c r="E647" s="173"/>
      <c r="F647" s="173"/>
      <c r="G647" s="173"/>
      <c r="H647" s="173"/>
      <c r="I647" s="173"/>
      <c r="J647" s="173"/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</row>
    <row r="648" spans="1:26" ht="16.2" thickBot="1" x14ac:dyDescent="0.35">
      <c r="A648" s="173"/>
      <c r="B648" s="173"/>
      <c r="C648" s="173"/>
      <c r="D648" s="173"/>
      <c r="E648" s="173"/>
      <c r="F648" s="173"/>
      <c r="G648" s="173"/>
      <c r="H648" s="173"/>
      <c r="I648" s="173"/>
      <c r="J648" s="173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</row>
    <row r="649" spans="1:26" ht="16.2" thickBot="1" x14ac:dyDescent="0.35">
      <c r="A649" s="173"/>
      <c r="B649" s="173"/>
      <c r="C649" s="173"/>
      <c r="D649" s="173"/>
      <c r="E649" s="173"/>
      <c r="F649" s="173"/>
      <c r="G649" s="173"/>
      <c r="H649" s="173"/>
      <c r="I649" s="173"/>
      <c r="J649" s="173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</row>
    <row r="650" spans="1:26" ht="16.2" thickBot="1" x14ac:dyDescent="0.35">
      <c r="A650" s="173"/>
      <c r="B650" s="173"/>
      <c r="C650" s="173"/>
      <c r="D650" s="173"/>
      <c r="E650" s="173"/>
      <c r="F650" s="173"/>
      <c r="G650" s="173"/>
      <c r="H650" s="173"/>
      <c r="I650" s="173"/>
      <c r="J650" s="173"/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</row>
    <row r="651" spans="1:26" ht="16.2" thickBot="1" x14ac:dyDescent="0.35">
      <c r="A651" s="173"/>
      <c r="B651" s="173"/>
      <c r="C651" s="173"/>
      <c r="D651" s="173"/>
      <c r="E651" s="173"/>
      <c r="F651" s="173"/>
      <c r="G651" s="173"/>
      <c r="H651" s="173"/>
      <c r="I651" s="173"/>
      <c r="J651" s="173"/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</row>
    <row r="652" spans="1:26" ht="16.2" thickBot="1" x14ac:dyDescent="0.35">
      <c r="A652" s="173"/>
      <c r="B652" s="173"/>
      <c r="C652" s="173"/>
      <c r="D652" s="173"/>
      <c r="E652" s="173"/>
      <c r="F652" s="173"/>
      <c r="G652" s="173"/>
      <c r="H652" s="173"/>
      <c r="I652" s="173"/>
      <c r="J652" s="173"/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</row>
    <row r="653" spans="1:26" ht="16.2" thickBot="1" x14ac:dyDescent="0.35">
      <c r="A653" s="173"/>
      <c r="B653" s="173"/>
      <c r="C653" s="173"/>
      <c r="D653" s="173"/>
      <c r="E653" s="173"/>
      <c r="F653" s="173"/>
      <c r="G653" s="173"/>
      <c r="H653" s="173"/>
      <c r="I653" s="173"/>
      <c r="J653" s="173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</row>
    <row r="654" spans="1:26" ht="16.2" thickBot="1" x14ac:dyDescent="0.35">
      <c r="A654" s="173"/>
      <c r="B654" s="173"/>
      <c r="C654" s="173"/>
      <c r="D654" s="173"/>
      <c r="E654" s="173"/>
      <c r="F654" s="173"/>
      <c r="G654" s="173"/>
      <c r="H654" s="173"/>
      <c r="I654" s="173"/>
      <c r="J654" s="173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</row>
    <row r="655" spans="1:26" ht="16.2" thickBot="1" x14ac:dyDescent="0.35">
      <c r="A655" s="173"/>
      <c r="B655" s="173"/>
      <c r="C655" s="173"/>
      <c r="D655" s="173"/>
      <c r="E655" s="173"/>
      <c r="F655" s="173"/>
      <c r="G655" s="173"/>
      <c r="H655" s="173"/>
      <c r="I655" s="173"/>
      <c r="J655" s="173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</row>
    <row r="656" spans="1:26" ht="16.2" thickBot="1" x14ac:dyDescent="0.35">
      <c r="A656" s="173"/>
      <c r="B656" s="173"/>
      <c r="C656" s="173"/>
      <c r="D656" s="173"/>
      <c r="E656" s="173"/>
      <c r="F656" s="173"/>
      <c r="G656" s="173"/>
      <c r="H656" s="173"/>
      <c r="I656" s="173"/>
      <c r="J656" s="173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</row>
    <row r="657" spans="1:26" ht="16.2" thickBot="1" x14ac:dyDescent="0.35">
      <c r="A657" s="173"/>
      <c r="B657" s="173"/>
      <c r="C657" s="173"/>
      <c r="D657" s="173"/>
      <c r="E657" s="173"/>
      <c r="F657" s="173"/>
      <c r="G657" s="173"/>
      <c r="H657" s="173"/>
      <c r="I657" s="173"/>
      <c r="J657" s="173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</row>
    <row r="658" spans="1:26" ht="16.2" thickBot="1" x14ac:dyDescent="0.35">
      <c r="A658" s="173"/>
      <c r="B658" s="173"/>
      <c r="C658" s="173"/>
      <c r="D658" s="173"/>
      <c r="E658" s="173"/>
      <c r="F658" s="173"/>
      <c r="G658" s="173"/>
      <c r="H658" s="173"/>
      <c r="I658" s="173"/>
      <c r="J658" s="1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</row>
    <row r="659" spans="1:26" ht="16.2" thickBot="1" x14ac:dyDescent="0.35">
      <c r="A659" s="173"/>
      <c r="B659" s="173"/>
      <c r="C659" s="173"/>
      <c r="D659" s="173"/>
      <c r="E659" s="173"/>
      <c r="F659" s="173"/>
      <c r="G659" s="173"/>
      <c r="H659" s="173"/>
      <c r="I659" s="173"/>
      <c r="J659" s="173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</row>
    <row r="660" spans="1:26" ht="16.2" thickBot="1" x14ac:dyDescent="0.35">
      <c r="A660" s="173"/>
      <c r="B660" s="173"/>
      <c r="C660" s="173"/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</row>
    <row r="661" spans="1:26" ht="16.2" thickBot="1" x14ac:dyDescent="0.35">
      <c r="A661" s="173"/>
      <c r="B661" s="173"/>
      <c r="C661" s="173"/>
      <c r="D661" s="173"/>
      <c r="E661" s="173"/>
      <c r="F661" s="173"/>
      <c r="G661" s="173"/>
      <c r="H661" s="173"/>
      <c r="I661" s="173"/>
      <c r="J661" s="173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</row>
    <row r="662" spans="1:26" ht="16.2" thickBot="1" x14ac:dyDescent="0.35">
      <c r="A662" s="173"/>
      <c r="B662" s="173"/>
      <c r="C662" s="173"/>
      <c r="D662" s="173"/>
      <c r="E662" s="173"/>
      <c r="F662" s="173"/>
      <c r="G662" s="173"/>
      <c r="H662" s="173"/>
      <c r="I662" s="173"/>
      <c r="J662" s="173"/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</row>
    <row r="663" spans="1:26" ht="16.2" thickBot="1" x14ac:dyDescent="0.35">
      <c r="A663" s="173"/>
      <c r="B663" s="173"/>
      <c r="C663" s="173"/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</row>
    <row r="664" spans="1:26" ht="16.2" thickBot="1" x14ac:dyDescent="0.35">
      <c r="A664" s="173"/>
      <c r="B664" s="173"/>
      <c r="C664" s="173"/>
      <c r="D664" s="173"/>
      <c r="E664" s="173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</row>
    <row r="665" spans="1:26" ht="16.2" thickBot="1" x14ac:dyDescent="0.35">
      <c r="A665" s="173"/>
      <c r="B665" s="173"/>
      <c r="C665" s="173"/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</row>
    <row r="666" spans="1:26" ht="16.2" thickBot="1" x14ac:dyDescent="0.35">
      <c r="A666" s="173"/>
      <c r="B666" s="173"/>
      <c r="C666" s="173"/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</row>
    <row r="667" spans="1:26" ht="16.2" thickBot="1" x14ac:dyDescent="0.35">
      <c r="A667" s="173"/>
      <c r="B667" s="173"/>
      <c r="C667" s="173"/>
      <c r="D667" s="173"/>
      <c r="E667" s="173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</row>
    <row r="668" spans="1:26" ht="16.2" thickBot="1" x14ac:dyDescent="0.35">
      <c r="A668" s="173"/>
      <c r="B668" s="173"/>
      <c r="C668" s="173"/>
      <c r="D668" s="173"/>
      <c r="E668" s="173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</row>
    <row r="669" spans="1:26" ht="16.2" thickBot="1" x14ac:dyDescent="0.35">
      <c r="A669" s="173"/>
      <c r="B669" s="173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</row>
    <row r="670" spans="1:26" ht="16.2" thickBot="1" x14ac:dyDescent="0.35">
      <c r="A670" s="173"/>
      <c r="B670" s="173"/>
      <c r="C670" s="173"/>
      <c r="D670" s="173"/>
      <c r="E670" s="173"/>
      <c r="F670" s="173"/>
      <c r="G670" s="173"/>
      <c r="H670" s="173"/>
      <c r="I670" s="173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</row>
    <row r="671" spans="1:26" ht="16.2" thickBot="1" x14ac:dyDescent="0.35">
      <c r="A671" s="173"/>
      <c r="B671" s="173"/>
      <c r="C671" s="173"/>
      <c r="D671" s="173"/>
      <c r="E671" s="173"/>
      <c r="F671" s="173"/>
      <c r="G671" s="173"/>
      <c r="H671" s="173"/>
      <c r="I671" s="173"/>
      <c r="J671" s="173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</row>
    <row r="672" spans="1:26" ht="16.2" thickBot="1" x14ac:dyDescent="0.35">
      <c r="A672" s="173"/>
      <c r="B672" s="173"/>
      <c r="C672" s="173"/>
      <c r="D672" s="173"/>
      <c r="E672" s="173"/>
      <c r="F672" s="173"/>
      <c r="G672" s="173"/>
      <c r="H672" s="173"/>
      <c r="I672" s="173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</row>
    <row r="673" spans="1:26" ht="16.2" thickBot="1" x14ac:dyDescent="0.35">
      <c r="A673" s="173"/>
      <c r="B673" s="173"/>
      <c r="C673" s="173"/>
      <c r="D673" s="173"/>
      <c r="E673" s="173"/>
      <c r="F673" s="173"/>
      <c r="G673" s="173"/>
      <c r="H673" s="173"/>
      <c r="I673" s="173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</row>
    <row r="674" spans="1:26" ht="16.2" thickBot="1" x14ac:dyDescent="0.35">
      <c r="A674" s="173"/>
      <c r="B674" s="173"/>
      <c r="C674" s="173"/>
      <c r="D674" s="173"/>
      <c r="E674" s="173"/>
      <c r="F674" s="173"/>
      <c r="G674" s="173"/>
      <c r="H674" s="173"/>
      <c r="I674" s="173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</row>
    <row r="675" spans="1:26" ht="16.2" thickBot="1" x14ac:dyDescent="0.35">
      <c r="A675" s="173"/>
      <c r="B675" s="173"/>
      <c r="C675" s="173"/>
      <c r="D675" s="173"/>
      <c r="E675" s="173"/>
      <c r="F675" s="173"/>
      <c r="G675" s="173"/>
      <c r="H675" s="173"/>
      <c r="I675" s="173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</row>
    <row r="676" spans="1:26" ht="16.2" thickBot="1" x14ac:dyDescent="0.35">
      <c r="A676" s="173"/>
      <c r="B676" s="173"/>
      <c r="C676" s="173"/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</row>
    <row r="677" spans="1:26" ht="16.2" thickBot="1" x14ac:dyDescent="0.35">
      <c r="A677" s="173"/>
      <c r="B677" s="173"/>
      <c r="C677" s="173"/>
      <c r="D677" s="173"/>
      <c r="E677" s="173"/>
      <c r="F677" s="173"/>
      <c r="G677" s="173"/>
      <c r="H677" s="173"/>
      <c r="I677" s="173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</row>
    <row r="678" spans="1:26" ht="16.2" thickBot="1" x14ac:dyDescent="0.35">
      <c r="A678" s="173"/>
      <c r="B678" s="173"/>
      <c r="C678" s="173"/>
      <c r="D678" s="173"/>
      <c r="E678" s="173"/>
      <c r="F678" s="173"/>
      <c r="G678" s="173"/>
      <c r="H678" s="173"/>
      <c r="I678" s="173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</row>
    <row r="679" spans="1:26" ht="16.2" thickBot="1" x14ac:dyDescent="0.35">
      <c r="A679" s="173"/>
      <c r="B679" s="173"/>
      <c r="C679" s="173"/>
      <c r="D679" s="173"/>
      <c r="E679" s="173"/>
      <c r="F679" s="173"/>
      <c r="G679" s="173"/>
      <c r="H679" s="173"/>
      <c r="I679" s="173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</row>
    <row r="680" spans="1:26" ht="16.2" thickBot="1" x14ac:dyDescent="0.35">
      <c r="A680" s="173"/>
      <c r="B680" s="173"/>
      <c r="C680" s="173"/>
      <c r="D680" s="173"/>
      <c r="E680" s="173"/>
      <c r="F680" s="173"/>
      <c r="G680" s="173"/>
      <c r="H680" s="173"/>
      <c r="I680" s="173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</row>
    <row r="681" spans="1:26" ht="16.2" thickBot="1" x14ac:dyDescent="0.35">
      <c r="A681" s="173"/>
      <c r="B681" s="173"/>
      <c r="C681" s="173"/>
      <c r="D681" s="173"/>
      <c r="E681" s="173"/>
      <c r="F681" s="173"/>
      <c r="G681" s="173"/>
      <c r="H681" s="173"/>
      <c r="I681" s="173"/>
      <c r="J681" s="173"/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</row>
    <row r="682" spans="1:26" ht="16.2" thickBot="1" x14ac:dyDescent="0.35">
      <c r="A682" s="173"/>
      <c r="B682" s="173"/>
      <c r="C682" s="173"/>
      <c r="D682" s="173"/>
      <c r="E682" s="173"/>
      <c r="F682" s="173"/>
      <c r="G682" s="173"/>
      <c r="H682" s="173"/>
      <c r="I682" s="173"/>
      <c r="J682" s="173"/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</row>
    <row r="683" spans="1:26" ht="16.2" thickBot="1" x14ac:dyDescent="0.35">
      <c r="A683" s="173"/>
      <c r="B683" s="173"/>
      <c r="C683" s="173"/>
      <c r="D683" s="173"/>
      <c r="E683" s="173"/>
      <c r="F683" s="173"/>
      <c r="G683" s="173"/>
      <c r="H683" s="173"/>
      <c r="I683" s="173"/>
      <c r="J683" s="173"/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</row>
    <row r="684" spans="1:26" ht="16.2" thickBot="1" x14ac:dyDescent="0.35">
      <c r="A684" s="173"/>
      <c r="B684" s="173"/>
      <c r="C684" s="173"/>
      <c r="D684" s="173"/>
      <c r="E684" s="173"/>
      <c r="F684" s="173"/>
      <c r="G684" s="173"/>
      <c r="H684" s="173"/>
      <c r="I684" s="173"/>
      <c r="J684" s="173"/>
      <c r="K684" s="173"/>
      <c r="L684" s="173"/>
      <c r="M684" s="173"/>
      <c r="N684" s="173"/>
      <c r="O684" s="173"/>
      <c r="P684" s="173"/>
      <c r="Q684" s="173"/>
      <c r="R684" s="173"/>
      <c r="S684" s="173"/>
      <c r="T684" s="173"/>
      <c r="U684" s="173"/>
      <c r="V684" s="173"/>
      <c r="W684" s="173"/>
      <c r="X684" s="173"/>
      <c r="Y684" s="173"/>
      <c r="Z684" s="173"/>
    </row>
    <row r="685" spans="1:26" ht="16.2" thickBot="1" x14ac:dyDescent="0.35">
      <c r="A685" s="173"/>
      <c r="B685" s="173"/>
      <c r="C685" s="173"/>
      <c r="D685" s="173"/>
      <c r="E685" s="173"/>
      <c r="F685" s="173"/>
      <c r="G685" s="173"/>
      <c r="H685" s="173"/>
      <c r="I685" s="173"/>
      <c r="J685" s="173"/>
      <c r="K685" s="173"/>
      <c r="L685" s="173"/>
      <c r="M685" s="173"/>
      <c r="N685" s="173"/>
      <c r="O685" s="173"/>
      <c r="P685" s="173"/>
      <c r="Q685" s="173"/>
      <c r="R685" s="173"/>
      <c r="S685" s="173"/>
      <c r="T685" s="173"/>
      <c r="U685" s="173"/>
      <c r="V685" s="173"/>
      <c r="W685" s="173"/>
      <c r="X685" s="173"/>
      <c r="Y685" s="173"/>
      <c r="Z685" s="173"/>
    </row>
    <row r="686" spans="1:26" ht="16.2" thickBot="1" x14ac:dyDescent="0.35">
      <c r="A686" s="173"/>
      <c r="B686" s="173"/>
      <c r="C686" s="173"/>
      <c r="D686" s="173"/>
      <c r="E686" s="173"/>
      <c r="F686" s="173"/>
      <c r="G686" s="173"/>
      <c r="H686" s="173"/>
      <c r="I686" s="173"/>
      <c r="J686" s="173"/>
      <c r="K686" s="173"/>
      <c r="L686" s="173"/>
      <c r="M686" s="173"/>
      <c r="N686" s="173"/>
      <c r="O686" s="173"/>
      <c r="P686" s="173"/>
      <c r="Q686" s="173"/>
      <c r="R686" s="173"/>
      <c r="S686" s="173"/>
      <c r="T686" s="173"/>
      <c r="U686" s="173"/>
      <c r="V686" s="173"/>
      <c r="W686" s="173"/>
      <c r="X686" s="173"/>
      <c r="Y686" s="173"/>
      <c r="Z686" s="173"/>
    </row>
    <row r="687" spans="1:26" ht="16.2" thickBot="1" x14ac:dyDescent="0.35">
      <c r="A687" s="173"/>
      <c r="B687" s="173"/>
      <c r="C687" s="173"/>
      <c r="D687" s="173"/>
      <c r="E687" s="173"/>
      <c r="F687" s="173"/>
      <c r="G687" s="173"/>
      <c r="H687" s="173"/>
      <c r="I687" s="173"/>
      <c r="J687" s="173"/>
      <c r="K687" s="173"/>
      <c r="L687" s="173"/>
      <c r="M687" s="173"/>
      <c r="N687" s="173"/>
      <c r="O687" s="173"/>
      <c r="P687" s="173"/>
      <c r="Q687" s="173"/>
      <c r="R687" s="173"/>
      <c r="S687" s="173"/>
      <c r="T687" s="173"/>
      <c r="U687" s="173"/>
      <c r="V687" s="173"/>
      <c r="W687" s="173"/>
      <c r="X687" s="173"/>
      <c r="Y687" s="173"/>
      <c r="Z687" s="173"/>
    </row>
    <row r="688" spans="1:26" ht="16.2" thickBot="1" x14ac:dyDescent="0.35">
      <c r="A688" s="173"/>
      <c r="B688" s="173"/>
      <c r="C688" s="173"/>
      <c r="D688" s="173"/>
      <c r="E688" s="173"/>
      <c r="F688" s="173"/>
      <c r="G688" s="173"/>
      <c r="H688" s="173"/>
      <c r="I688" s="173"/>
      <c r="J688" s="173"/>
      <c r="K688" s="173"/>
      <c r="L688" s="173"/>
      <c r="M688" s="173"/>
      <c r="N688" s="173"/>
      <c r="O688" s="173"/>
      <c r="P688" s="173"/>
      <c r="Q688" s="173"/>
      <c r="R688" s="173"/>
      <c r="S688" s="173"/>
      <c r="T688" s="173"/>
      <c r="U688" s="173"/>
      <c r="V688" s="173"/>
      <c r="W688" s="173"/>
      <c r="X688" s="173"/>
      <c r="Y688" s="173"/>
      <c r="Z688" s="173"/>
    </row>
    <row r="689" spans="1:26" ht="16.2" thickBot="1" x14ac:dyDescent="0.35">
      <c r="A689" s="173"/>
      <c r="B689" s="173"/>
      <c r="C689" s="173"/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3"/>
      <c r="R689" s="173"/>
      <c r="S689" s="173"/>
      <c r="T689" s="173"/>
      <c r="U689" s="173"/>
      <c r="V689" s="173"/>
      <c r="W689" s="173"/>
      <c r="X689" s="173"/>
      <c r="Y689" s="173"/>
      <c r="Z689" s="173"/>
    </row>
    <row r="690" spans="1:26" ht="16.2" thickBot="1" x14ac:dyDescent="0.35">
      <c r="A690" s="173"/>
      <c r="B690" s="173"/>
      <c r="C690" s="173"/>
      <c r="D690" s="173"/>
      <c r="E690" s="173"/>
      <c r="F690" s="173"/>
      <c r="G690" s="173"/>
      <c r="H690" s="173"/>
      <c r="I690" s="173"/>
      <c r="J690" s="173"/>
      <c r="K690" s="173"/>
      <c r="L690" s="173"/>
      <c r="M690" s="173"/>
      <c r="N690" s="173"/>
      <c r="O690" s="173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</row>
    <row r="691" spans="1:26" ht="16.2" thickBot="1" x14ac:dyDescent="0.35">
      <c r="A691" s="173"/>
      <c r="B691" s="173"/>
      <c r="C691" s="173"/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</row>
    <row r="692" spans="1:26" ht="16.2" thickBot="1" x14ac:dyDescent="0.35">
      <c r="A692" s="173"/>
      <c r="B692" s="173"/>
      <c r="C692" s="173"/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</row>
    <row r="693" spans="1:26" ht="16.2" thickBot="1" x14ac:dyDescent="0.35">
      <c r="A693" s="173"/>
      <c r="B693" s="173"/>
      <c r="C693" s="173"/>
      <c r="D693" s="173"/>
      <c r="E693" s="173"/>
      <c r="F693" s="173"/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</row>
    <row r="694" spans="1:26" ht="16.2" thickBot="1" x14ac:dyDescent="0.35">
      <c r="A694" s="173"/>
      <c r="B694" s="173"/>
      <c r="C694" s="173"/>
      <c r="D694" s="173"/>
      <c r="E694" s="173"/>
      <c r="F694" s="173"/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</row>
    <row r="695" spans="1:26" ht="16.2" thickBot="1" x14ac:dyDescent="0.35">
      <c r="A695" s="173"/>
      <c r="B695" s="173"/>
      <c r="C695" s="173"/>
      <c r="D695" s="173"/>
      <c r="E695" s="173"/>
      <c r="F695" s="173"/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</row>
    <row r="696" spans="1:26" ht="16.2" thickBot="1" x14ac:dyDescent="0.35">
      <c r="A696" s="173"/>
      <c r="B696" s="173"/>
      <c r="C696" s="173"/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</row>
    <row r="697" spans="1:26" ht="16.2" thickBot="1" x14ac:dyDescent="0.35">
      <c r="A697" s="173"/>
      <c r="B697" s="173"/>
      <c r="C697" s="173"/>
      <c r="D697" s="173"/>
      <c r="E697" s="173"/>
      <c r="F697" s="173"/>
      <c r="G697" s="173"/>
      <c r="H697" s="173"/>
      <c r="I697" s="173"/>
      <c r="J697" s="173"/>
      <c r="K697" s="173"/>
      <c r="L697" s="173"/>
      <c r="M697" s="173"/>
      <c r="N697" s="173"/>
      <c r="O697" s="173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</row>
    <row r="698" spans="1:26" ht="16.2" thickBot="1" x14ac:dyDescent="0.35">
      <c r="A698" s="173"/>
      <c r="B698" s="173"/>
      <c r="C698" s="173"/>
      <c r="D698" s="173"/>
      <c r="E698" s="173"/>
      <c r="F698" s="173"/>
      <c r="G698" s="173"/>
      <c r="H698" s="173"/>
      <c r="I698" s="173"/>
      <c r="J698" s="173"/>
      <c r="K698" s="173"/>
      <c r="L698" s="173"/>
      <c r="M698" s="173"/>
      <c r="N698" s="173"/>
      <c r="O698" s="173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</row>
    <row r="699" spans="1:26" ht="16.2" thickBot="1" x14ac:dyDescent="0.35">
      <c r="A699" s="173"/>
      <c r="B699" s="173"/>
      <c r="C699" s="173"/>
      <c r="D699" s="173"/>
      <c r="E699" s="173"/>
      <c r="F699" s="173"/>
      <c r="G699" s="173"/>
      <c r="H699" s="173"/>
      <c r="I699" s="173"/>
      <c r="J699" s="173"/>
      <c r="K699" s="173"/>
      <c r="L699" s="173"/>
      <c r="M699" s="173"/>
      <c r="N699" s="173"/>
      <c r="O699" s="173"/>
      <c r="P699" s="173"/>
      <c r="Q699" s="173"/>
      <c r="R699" s="173"/>
      <c r="S699" s="173"/>
      <c r="T699" s="173"/>
      <c r="U699" s="173"/>
      <c r="V699" s="173"/>
      <c r="W699" s="173"/>
      <c r="X699" s="173"/>
      <c r="Y699" s="173"/>
      <c r="Z699" s="173"/>
    </row>
    <row r="700" spans="1:26" ht="16.2" thickBot="1" x14ac:dyDescent="0.35">
      <c r="A700" s="173"/>
      <c r="B700" s="173"/>
      <c r="C700" s="173"/>
      <c r="D700" s="173"/>
      <c r="E700" s="173"/>
      <c r="F700" s="173"/>
      <c r="G700" s="173"/>
      <c r="H700" s="173"/>
      <c r="I700" s="173"/>
      <c r="J700" s="173"/>
      <c r="K700" s="173"/>
      <c r="L700" s="173"/>
      <c r="M700" s="173"/>
      <c r="N700" s="173"/>
      <c r="O700" s="173"/>
      <c r="P700" s="173"/>
      <c r="Q700" s="173"/>
      <c r="R700" s="173"/>
      <c r="S700" s="173"/>
      <c r="T700" s="173"/>
      <c r="U700" s="173"/>
      <c r="V700" s="173"/>
      <c r="W700" s="173"/>
      <c r="X700" s="173"/>
      <c r="Y700" s="173"/>
      <c r="Z700" s="173"/>
    </row>
    <row r="701" spans="1:26" ht="16.2" thickBot="1" x14ac:dyDescent="0.35">
      <c r="A701" s="173"/>
      <c r="B701" s="173"/>
      <c r="C701" s="173"/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3"/>
      <c r="R701" s="173"/>
      <c r="S701" s="173"/>
      <c r="T701" s="173"/>
      <c r="U701" s="173"/>
      <c r="V701" s="173"/>
      <c r="W701" s="173"/>
      <c r="X701" s="173"/>
      <c r="Y701" s="173"/>
      <c r="Z701" s="173"/>
    </row>
    <row r="702" spans="1:26" ht="16.2" thickBot="1" x14ac:dyDescent="0.35">
      <c r="A702" s="173"/>
      <c r="B702" s="173"/>
      <c r="C702" s="173"/>
      <c r="D702" s="173"/>
      <c r="E702" s="173"/>
      <c r="F702" s="173"/>
      <c r="G702" s="173"/>
      <c r="H702" s="173"/>
      <c r="I702" s="173"/>
      <c r="J702" s="173"/>
      <c r="K702" s="173"/>
      <c r="L702" s="173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</row>
    <row r="703" spans="1:26" ht="16.2" thickBot="1" x14ac:dyDescent="0.35">
      <c r="A703" s="173"/>
      <c r="B703" s="173"/>
      <c r="C703" s="173"/>
      <c r="D703" s="173"/>
      <c r="E703" s="173"/>
      <c r="F703" s="173"/>
      <c r="G703" s="173"/>
      <c r="H703" s="173"/>
      <c r="I703" s="173"/>
      <c r="J703" s="173"/>
      <c r="K703" s="173"/>
      <c r="L703" s="173"/>
      <c r="M703" s="173"/>
      <c r="N703" s="173"/>
      <c r="O703" s="173"/>
      <c r="P703" s="173"/>
      <c r="Q703" s="173"/>
      <c r="R703" s="173"/>
      <c r="S703" s="173"/>
      <c r="T703" s="173"/>
      <c r="U703" s="173"/>
      <c r="V703" s="173"/>
      <c r="W703" s="173"/>
      <c r="X703" s="173"/>
      <c r="Y703" s="173"/>
      <c r="Z703" s="173"/>
    </row>
    <row r="704" spans="1:26" ht="16.2" thickBot="1" x14ac:dyDescent="0.35">
      <c r="A704" s="173"/>
      <c r="B704" s="173"/>
      <c r="C704" s="173"/>
      <c r="D704" s="173"/>
      <c r="E704" s="173"/>
      <c r="F704" s="173"/>
      <c r="G704" s="173"/>
      <c r="H704" s="173"/>
      <c r="I704" s="173"/>
      <c r="J704" s="173"/>
      <c r="K704" s="173"/>
      <c r="L704" s="173"/>
      <c r="M704" s="173"/>
      <c r="N704" s="173"/>
      <c r="O704" s="173"/>
      <c r="P704" s="173"/>
      <c r="Q704" s="173"/>
      <c r="R704" s="173"/>
      <c r="S704" s="173"/>
      <c r="T704" s="173"/>
      <c r="U704" s="173"/>
      <c r="V704" s="173"/>
      <c r="W704" s="173"/>
      <c r="X704" s="173"/>
      <c r="Y704" s="173"/>
      <c r="Z704" s="173"/>
    </row>
    <row r="705" spans="1:26" ht="16.2" thickBot="1" x14ac:dyDescent="0.35">
      <c r="A705" s="173"/>
      <c r="B705" s="173"/>
      <c r="C705" s="173"/>
      <c r="D705" s="173"/>
      <c r="E705" s="173"/>
      <c r="F705" s="173"/>
      <c r="G705" s="173"/>
      <c r="H705" s="173"/>
      <c r="I705" s="173"/>
      <c r="J705" s="173"/>
      <c r="K705" s="173"/>
      <c r="L705" s="173"/>
      <c r="M705" s="173"/>
      <c r="N705" s="173"/>
      <c r="O705" s="173"/>
      <c r="P705" s="173"/>
      <c r="Q705" s="173"/>
      <c r="R705" s="173"/>
      <c r="S705" s="173"/>
      <c r="T705" s="173"/>
      <c r="U705" s="173"/>
      <c r="V705" s="173"/>
      <c r="W705" s="173"/>
      <c r="X705" s="173"/>
      <c r="Y705" s="173"/>
      <c r="Z705" s="173"/>
    </row>
    <row r="706" spans="1:26" ht="16.2" thickBot="1" x14ac:dyDescent="0.35">
      <c r="A706" s="173"/>
      <c r="B706" s="173"/>
      <c r="C706" s="173"/>
      <c r="D706" s="173"/>
      <c r="E706" s="173"/>
      <c r="F706" s="173"/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</row>
    <row r="707" spans="1:26" ht="16.2" thickBot="1" x14ac:dyDescent="0.35">
      <c r="A707" s="173"/>
      <c r="B707" s="173"/>
      <c r="C707" s="173"/>
      <c r="D707" s="173"/>
      <c r="E707" s="173"/>
      <c r="F707" s="173"/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</row>
    <row r="708" spans="1:26" ht="16.2" thickBot="1" x14ac:dyDescent="0.35">
      <c r="A708" s="173"/>
      <c r="B708" s="173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</row>
    <row r="709" spans="1:26" ht="16.2" thickBot="1" x14ac:dyDescent="0.35">
      <c r="A709" s="173"/>
      <c r="B709" s="173"/>
      <c r="C709" s="173"/>
      <c r="D709" s="173"/>
      <c r="E709" s="173"/>
      <c r="F709" s="173"/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</row>
    <row r="710" spans="1:26" ht="16.2" thickBot="1" x14ac:dyDescent="0.35">
      <c r="A710" s="173"/>
      <c r="B710" s="173"/>
      <c r="C710" s="173"/>
      <c r="D710" s="173"/>
      <c r="E710" s="173"/>
      <c r="F710" s="173"/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</row>
    <row r="711" spans="1:26" ht="16.2" thickBot="1" x14ac:dyDescent="0.35">
      <c r="A711" s="173"/>
      <c r="B711" s="173"/>
      <c r="C711" s="173"/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</row>
    <row r="712" spans="1:26" ht="16.2" thickBot="1" x14ac:dyDescent="0.35">
      <c r="A712" s="173"/>
      <c r="B712" s="173"/>
      <c r="C712" s="173"/>
      <c r="D712" s="173"/>
      <c r="E712" s="173"/>
      <c r="F712" s="173"/>
      <c r="G712" s="173"/>
      <c r="H712" s="173"/>
      <c r="I712" s="173"/>
      <c r="J712" s="173"/>
      <c r="K712" s="173"/>
      <c r="L712" s="173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</row>
    <row r="713" spans="1:26" ht="16.2" thickBot="1" x14ac:dyDescent="0.35">
      <c r="A713" s="173"/>
      <c r="B713" s="173"/>
      <c r="C713" s="173"/>
      <c r="D713" s="173"/>
      <c r="E713" s="173"/>
      <c r="F713" s="173"/>
      <c r="G713" s="173"/>
      <c r="H713" s="173"/>
      <c r="I713" s="173"/>
      <c r="J713" s="173"/>
      <c r="K713" s="173"/>
      <c r="L713" s="173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</row>
    <row r="714" spans="1:26" ht="16.2" thickBot="1" x14ac:dyDescent="0.35">
      <c r="A714" s="173"/>
      <c r="B714" s="173"/>
      <c r="C714" s="173"/>
      <c r="D714" s="173"/>
      <c r="E714" s="173"/>
      <c r="F714" s="173"/>
      <c r="G714" s="173"/>
      <c r="H714" s="173"/>
      <c r="I714" s="173"/>
      <c r="J714" s="173"/>
      <c r="K714" s="173"/>
      <c r="L714" s="173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</row>
    <row r="715" spans="1:26" ht="16.2" thickBot="1" x14ac:dyDescent="0.35">
      <c r="A715" s="173"/>
      <c r="B715" s="173"/>
      <c r="C715" s="173"/>
      <c r="D715" s="173"/>
      <c r="E715" s="173"/>
      <c r="F715" s="173"/>
      <c r="G715" s="173"/>
      <c r="H715" s="173"/>
      <c r="I715" s="173"/>
      <c r="J715" s="173"/>
      <c r="K715" s="173"/>
      <c r="L715" s="173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</row>
    <row r="716" spans="1:26" ht="16.2" thickBot="1" x14ac:dyDescent="0.35">
      <c r="A716" s="173"/>
      <c r="B716" s="173"/>
      <c r="C716" s="173"/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73"/>
      <c r="O716" s="173"/>
      <c r="P716" s="173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</row>
    <row r="717" spans="1:26" ht="16.2" thickBot="1" x14ac:dyDescent="0.35">
      <c r="A717" s="173"/>
      <c r="B717" s="173"/>
      <c r="C717" s="173"/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</row>
    <row r="718" spans="1:26" ht="16.2" thickBot="1" x14ac:dyDescent="0.35">
      <c r="A718" s="173"/>
      <c r="B718" s="173"/>
      <c r="C718" s="173"/>
      <c r="D718" s="173"/>
      <c r="E718" s="173"/>
      <c r="F718" s="173"/>
      <c r="G718" s="173"/>
      <c r="H718" s="173"/>
      <c r="I718" s="173"/>
      <c r="J718" s="173"/>
      <c r="K718" s="173"/>
      <c r="L718" s="173"/>
      <c r="M718" s="173"/>
      <c r="N718" s="173"/>
      <c r="O718" s="173"/>
      <c r="P718" s="173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</row>
    <row r="719" spans="1:26" ht="16.2" thickBot="1" x14ac:dyDescent="0.35">
      <c r="A719" s="173"/>
      <c r="B719" s="173"/>
      <c r="C719" s="173"/>
      <c r="D719" s="173"/>
      <c r="E719" s="173"/>
      <c r="F719" s="173"/>
      <c r="G719" s="173"/>
      <c r="H719" s="173"/>
      <c r="I719" s="173"/>
      <c r="J719" s="173"/>
      <c r="K719" s="173"/>
      <c r="L719" s="173"/>
      <c r="M719" s="173"/>
      <c r="N719" s="173"/>
      <c r="O719" s="173"/>
      <c r="P719" s="173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</row>
    <row r="720" spans="1:26" ht="16.2" thickBot="1" x14ac:dyDescent="0.35">
      <c r="A720" s="173"/>
      <c r="B720" s="173"/>
      <c r="C720" s="173"/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73"/>
      <c r="O720" s="173"/>
      <c r="P720" s="173"/>
      <c r="Q720" s="173"/>
      <c r="R720" s="173"/>
      <c r="S720" s="173"/>
      <c r="T720" s="173"/>
      <c r="U720" s="173"/>
      <c r="V720" s="173"/>
      <c r="W720" s="173"/>
      <c r="X720" s="173"/>
      <c r="Y720" s="173"/>
      <c r="Z720" s="173"/>
    </row>
    <row r="721" spans="1:26" ht="16.2" thickBot="1" x14ac:dyDescent="0.35">
      <c r="A721" s="173"/>
      <c r="B721" s="173"/>
      <c r="C721" s="173"/>
      <c r="D721" s="173"/>
      <c r="E721" s="173"/>
      <c r="F721" s="173"/>
      <c r="G721" s="173"/>
      <c r="H721" s="173"/>
      <c r="I721" s="173"/>
      <c r="J721" s="173"/>
      <c r="K721" s="173"/>
      <c r="L721" s="173"/>
      <c r="M721" s="173"/>
      <c r="N721" s="173"/>
      <c r="O721" s="173"/>
      <c r="P721" s="173"/>
      <c r="Q721" s="173"/>
      <c r="R721" s="173"/>
      <c r="S721" s="173"/>
      <c r="T721" s="173"/>
      <c r="U721" s="173"/>
      <c r="V721" s="173"/>
      <c r="W721" s="173"/>
      <c r="X721" s="173"/>
      <c r="Y721" s="173"/>
      <c r="Z721" s="173"/>
    </row>
    <row r="722" spans="1:26" ht="16.2" thickBot="1" x14ac:dyDescent="0.35">
      <c r="A722" s="173"/>
      <c r="B722" s="173"/>
      <c r="C722" s="173"/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73"/>
      <c r="O722" s="173"/>
      <c r="P722" s="173"/>
      <c r="Q722" s="173"/>
      <c r="R722" s="173"/>
      <c r="S722" s="173"/>
      <c r="T722" s="173"/>
      <c r="U722" s="173"/>
      <c r="V722" s="173"/>
      <c r="W722" s="173"/>
      <c r="X722" s="173"/>
      <c r="Y722" s="173"/>
      <c r="Z722" s="173"/>
    </row>
    <row r="723" spans="1:26" ht="16.2" thickBot="1" x14ac:dyDescent="0.35">
      <c r="A723" s="173"/>
      <c r="B723" s="173"/>
      <c r="C723" s="173"/>
      <c r="D723" s="173"/>
      <c r="E723" s="173"/>
      <c r="F723" s="173"/>
      <c r="G723" s="173"/>
      <c r="H723" s="173"/>
      <c r="I723" s="173"/>
      <c r="J723" s="173"/>
      <c r="K723" s="173"/>
      <c r="L723" s="173"/>
      <c r="M723" s="173"/>
      <c r="N723" s="173"/>
      <c r="O723" s="173"/>
      <c r="P723" s="173"/>
      <c r="Q723" s="173"/>
      <c r="R723" s="173"/>
      <c r="S723" s="173"/>
      <c r="T723" s="173"/>
      <c r="U723" s="173"/>
      <c r="V723" s="173"/>
      <c r="W723" s="173"/>
      <c r="X723" s="173"/>
      <c r="Y723" s="173"/>
      <c r="Z723" s="173"/>
    </row>
    <row r="724" spans="1:26" ht="16.2" thickBot="1" x14ac:dyDescent="0.35">
      <c r="A724" s="173"/>
      <c r="B724" s="173"/>
      <c r="C724" s="173"/>
      <c r="D724" s="173"/>
      <c r="E724" s="173"/>
      <c r="F724" s="173"/>
      <c r="G724" s="173"/>
      <c r="H724" s="173"/>
      <c r="I724" s="173"/>
      <c r="J724" s="173"/>
      <c r="K724" s="173"/>
      <c r="L724" s="173"/>
      <c r="M724" s="173"/>
      <c r="N724" s="173"/>
      <c r="O724" s="173"/>
      <c r="P724" s="173"/>
      <c r="Q724" s="173"/>
      <c r="R724" s="173"/>
      <c r="S724" s="173"/>
      <c r="T724" s="173"/>
      <c r="U724" s="173"/>
      <c r="V724" s="173"/>
      <c r="W724" s="173"/>
      <c r="X724" s="173"/>
      <c r="Y724" s="173"/>
      <c r="Z724" s="173"/>
    </row>
    <row r="725" spans="1:26" ht="16.2" thickBot="1" x14ac:dyDescent="0.35">
      <c r="A725" s="173"/>
      <c r="B725" s="173"/>
      <c r="C725" s="173"/>
      <c r="D725" s="173"/>
      <c r="E725" s="173"/>
      <c r="F725" s="173"/>
      <c r="G725" s="173"/>
      <c r="H725" s="173"/>
      <c r="I725" s="173"/>
      <c r="J725" s="173"/>
      <c r="K725" s="173"/>
      <c r="L725" s="173"/>
      <c r="M725" s="173"/>
      <c r="N725" s="173"/>
      <c r="O725" s="173"/>
      <c r="P725" s="173"/>
      <c r="Q725" s="173"/>
      <c r="R725" s="173"/>
      <c r="S725" s="173"/>
      <c r="T725" s="173"/>
      <c r="U725" s="173"/>
      <c r="V725" s="173"/>
      <c r="W725" s="173"/>
      <c r="X725" s="173"/>
      <c r="Y725" s="173"/>
      <c r="Z725" s="173"/>
    </row>
    <row r="726" spans="1:26" ht="16.2" thickBot="1" x14ac:dyDescent="0.35">
      <c r="A726" s="173"/>
      <c r="B726" s="173"/>
      <c r="C726" s="173"/>
      <c r="D726" s="173"/>
      <c r="E726" s="173"/>
      <c r="F726" s="173"/>
      <c r="G726" s="173"/>
      <c r="H726" s="173"/>
      <c r="I726" s="173"/>
      <c r="J726" s="173"/>
      <c r="K726" s="173"/>
      <c r="L726" s="173"/>
      <c r="M726" s="173"/>
      <c r="N726" s="173"/>
      <c r="O726" s="173"/>
      <c r="P726" s="173"/>
      <c r="Q726" s="173"/>
      <c r="R726" s="173"/>
      <c r="S726" s="173"/>
      <c r="T726" s="173"/>
      <c r="U726" s="173"/>
      <c r="V726" s="173"/>
      <c r="W726" s="173"/>
      <c r="X726" s="173"/>
      <c r="Y726" s="173"/>
      <c r="Z726" s="173"/>
    </row>
    <row r="727" spans="1:26" ht="16.2" thickBot="1" x14ac:dyDescent="0.35">
      <c r="A727" s="173"/>
      <c r="B727" s="173"/>
      <c r="C727" s="173"/>
      <c r="D727" s="173"/>
      <c r="E727" s="173"/>
      <c r="F727" s="173"/>
      <c r="G727" s="173"/>
      <c r="H727" s="173"/>
      <c r="I727" s="173"/>
      <c r="J727" s="173"/>
      <c r="K727" s="173"/>
      <c r="L727" s="173"/>
      <c r="M727" s="173"/>
      <c r="N727" s="173"/>
      <c r="O727" s="173"/>
      <c r="P727" s="173"/>
      <c r="Q727" s="173"/>
      <c r="R727" s="173"/>
      <c r="S727" s="173"/>
      <c r="T727" s="173"/>
      <c r="U727" s="173"/>
      <c r="V727" s="173"/>
      <c r="W727" s="173"/>
      <c r="X727" s="173"/>
      <c r="Y727" s="173"/>
      <c r="Z727" s="173"/>
    </row>
    <row r="728" spans="1:26" ht="16.2" thickBot="1" x14ac:dyDescent="0.35">
      <c r="A728" s="173"/>
      <c r="B728" s="173"/>
      <c r="C728" s="173"/>
      <c r="D728" s="173"/>
      <c r="E728" s="173"/>
      <c r="F728" s="173"/>
      <c r="G728" s="173"/>
      <c r="H728" s="173"/>
      <c r="I728" s="173"/>
      <c r="J728" s="173"/>
      <c r="K728" s="173"/>
      <c r="L728" s="173"/>
      <c r="M728" s="173"/>
      <c r="N728" s="173"/>
      <c r="O728" s="173"/>
      <c r="P728" s="173"/>
      <c r="Q728" s="173"/>
      <c r="R728" s="173"/>
      <c r="S728" s="173"/>
      <c r="T728" s="173"/>
      <c r="U728" s="173"/>
      <c r="V728" s="173"/>
      <c r="W728" s="173"/>
      <c r="X728" s="173"/>
      <c r="Y728" s="173"/>
      <c r="Z728" s="173"/>
    </row>
    <row r="729" spans="1:26" ht="16.2" thickBot="1" x14ac:dyDescent="0.35">
      <c r="A729" s="173"/>
      <c r="B729" s="173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  <c r="P729" s="173"/>
      <c r="Q729" s="173"/>
      <c r="R729" s="173"/>
      <c r="S729" s="173"/>
      <c r="T729" s="173"/>
      <c r="U729" s="173"/>
      <c r="V729" s="173"/>
      <c r="W729" s="173"/>
      <c r="X729" s="173"/>
      <c r="Y729" s="173"/>
      <c r="Z729" s="173"/>
    </row>
    <row r="730" spans="1:26" ht="16.2" thickBot="1" x14ac:dyDescent="0.35">
      <c r="A730" s="173"/>
      <c r="B730" s="173"/>
      <c r="C730" s="173"/>
      <c r="D730" s="173"/>
      <c r="E730" s="173"/>
      <c r="F730" s="173"/>
      <c r="G730" s="173"/>
      <c r="H730" s="173"/>
      <c r="I730" s="173"/>
      <c r="J730" s="173"/>
      <c r="K730" s="173"/>
      <c r="L730" s="173"/>
      <c r="M730" s="173"/>
      <c r="N730" s="173"/>
      <c r="O730" s="173"/>
      <c r="P730" s="173"/>
      <c r="Q730" s="173"/>
      <c r="R730" s="173"/>
      <c r="S730" s="173"/>
      <c r="T730" s="173"/>
      <c r="U730" s="173"/>
      <c r="V730" s="173"/>
      <c r="W730" s="173"/>
      <c r="X730" s="173"/>
      <c r="Y730" s="173"/>
      <c r="Z730" s="173"/>
    </row>
    <row r="731" spans="1:26" ht="16.2" thickBot="1" x14ac:dyDescent="0.35">
      <c r="A731" s="173"/>
      <c r="B731" s="173"/>
      <c r="C731" s="173"/>
      <c r="D731" s="173"/>
      <c r="E731" s="173"/>
      <c r="F731" s="173"/>
      <c r="G731" s="173"/>
      <c r="H731" s="173"/>
      <c r="I731" s="173"/>
      <c r="J731" s="173"/>
      <c r="K731" s="173"/>
      <c r="L731" s="173"/>
      <c r="M731" s="173"/>
      <c r="N731" s="173"/>
      <c r="O731" s="173"/>
      <c r="P731" s="173"/>
      <c r="Q731" s="173"/>
      <c r="R731" s="173"/>
      <c r="S731" s="173"/>
      <c r="T731" s="173"/>
      <c r="U731" s="173"/>
      <c r="V731" s="173"/>
      <c r="W731" s="173"/>
      <c r="X731" s="173"/>
      <c r="Y731" s="173"/>
      <c r="Z731" s="173"/>
    </row>
    <row r="732" spans="1:26" ht="16.2" thickBot="1" x14ac:dyDescent="0.35">
      <c r="A732" s="173"/>
      <c r="B732" s="173"/>
      <c r="C732" s="173"/>
      <c r="D732" s="173"/>
      <c r="E732" s="173"/>
      <c r="F732" s="173"/>
      <c r="G732" s="173"/>
      <c r="H732" s="173"/>
      <c r="I732" s="173"/>
      <c r="J732" s="173"/>
      <c r="K732" s="173"/>
      <c r="L732" s="173"/>
      <c r="M732" s="173"/>
      <c r="N732" s="173"/>
      <c r="O732" s="173"/>
      <c r="P732" s="173"/>
      <c r="Q732" s="173"/>
      <c r="R732" s="173"/>
      <c r="S732" s="173"/>
      <c r="T732" s="173"/>
      <c r="U732" s="173"/>
      <c r="V732" s="173"/>
      <c r="W732" s="173"/>
      <c r="X732" s="173"/>
      <c r="Y732" s="173"/>
      <c r="Z732" s="173"/>
    </row>
    <row r="733" spans="1:26" ht="16.2" thickBot="1" x14ac:dyDescent="0.35">
      <c r="A733" s="173"/>
      <c r="B733" s="173"/>
      <c r="C733" s="173"/>
      <c r="D733" s="173"/>
      <c r="E733" s="173"/>
      <c r="F733" s="173"/>
      <c r="G733" s="173"/>
      <c r="H733" s="173"/>
      <c r="I733" s="173"/>
      <c r="J733" s="173"/>
      <c r="K733" s="173"/>
      <c r="L733" s="173"/>
      <c r="M733" s="173"/>
      <c r="N733" s="173"/>
      <c r="O733" s="173"/>
      <c r="P733" s="173"/>
      <c r="Q733" s="173"/>
      <c r="R733" s="173"/>
      <c r="S733" s="173"/>
      <c r="T733" s="173"/>
      <c r="U733" s="173"/>
      <c r="V733" s="173"/>
      <c r="W733" s="173"/>
      <c r="X733" s="173"/>
      <c r="Y733" s="173"/>
      <c r="Z733" s="173"/>
    </row>
    <row r="734" spans="1:26" ht="16.2" thickBot="1" x14ac:dyDescent="0.35">
      <c r="A734" s="173"/>
      <c r="B734" s="173"/>
      <c r="C734" s="173"/>
      <c r="D734" s="173"/>
      <c r="E734" s="173"/>
      <c r="F734" s="173"/>
      <c r="G734" s="173"/>
      <c r="H734" s="173"/>
      <c r="I734" s="173"/>
      <c r="J734" s="173"/>
      <c r="K734" s="173"/>
      <c r="L734" s="173"/>
      <c r="M734" s="173"/>
      <c r="N734" s="173"/>
      <c r="O734" s="173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</row>
    <row r="735" spans="1:26" ht="16.2" thickBot="1" x14ac:dyDescent="0.35">
      <c r="A735" s="173"/>
      <c r="B735" s="173"/>
      <c r="C735" s="173"/>
      <c r="D735" s="173"/>
      <c r="E735" s="173"/>
      <c r="F735" s="173"/>
      <c r="G735" s="173"/>
      <c r="H735" s="173"/>
      <c r="I735" s="173"/>
      <c r="J735" s="173"/>
      <c r="K735" s="173"/>
      <c r="L735" s="173"/>
      <c r="M735" s="173"/>
      <c r="N735" s="173"/>
      <c r="O735" s="173"/>
      <c r="P735" s="173"/>
      <c r="Q735" s="173"/>
      <c r="R735" s="173"/>
      <c r="S735" s="173"/>
      <c r="T735" s="173"/>
      <c r="U735" s="173"/>
      <c r="V735" s="173"/>
      <c r="W735" s="173"/>
      <c r="X735" s="173"/>
      <c r="Y735" s="173"/>
      <c r="Z735" s="173"/>
    </row>
    <row r="736" spans="1:26" ht="16.2" thickBot="1" x14ac:dyDescent="0.35">
      <c r="A736" s="173"/>
      <c r="B736" s="173"/>
      <c r="C736" s="173"/>
      <c r="D736" s="173"/>
      <c r="E736" s="173"/>
      <c r="F736" s="173"/>
      <c r="G736" s="173"/>
      <c r="H736" s="173"/>
      <c r="I736" s="173"/>
      <c r="J736" s="173"/>
      <c r="K736" s="173"/>
      <c r="L736" s="173"/>
      <c r="M736" s="173"/>
      <c r="N736" s="173"/>
      <c r="O736" s="173"/>
      <c r="P736" s="173"/>
      <c r="Q736" s="173"/>
      <c r="R736" s="173"/>
      <c r="S736" s="173"/>
      <c r="T736" s="173"/>
      <c r="U736" s="173"/>
      <c r="V736" s="173"/>
      <c r="W736" s="173"/>
      <c r="X736" s="173"/>
      <c r="Y736" s="173"/>
      <c r="Z736" s="173"/>
    </row>
    <row r="737" spans="1:26" ht="16.2" thickBot="1" x14ac:dyDescent="0.35">
      <c r="A737" s="173"/>
      <c r="B737" s="173"/>
      <c r="C737" s="173"/>
      <c r="D737" s="173"/>
      <c r="E737" s="173"/>
      <c r="F737" s="173"/>
      <c r="G737" s="173"/>
      <c r="H737" s="173"/>
      <c r="I737" s="173"/>
      <c r="J737" s="173"/>
      <c r="K737" s="173"/>
      <c r="L737" s="173"/>
      <c r="M737" s="173"/>
      <c r="N737" s="173"/>
      <c r="O737" s="173"/>
      <c r="P737" s="173"/>
      <c r="Q737" s="173"/>
      <c r="R737" s="173"/>
      <c r="S737" s="173"/>
      <c r="T737" s="173"/>
      <c r="U737" s="173"/>
      <c r="V737" s="173"/>
      <c r="W737" s="173"/>
      <c r="X737" s="173"/>
      <c r="Y737" s="173"/>
      <c r="Z737" s="173"/>
    </row>
    <row r="738" spans="1:26" ht="16.2" thickBot="1" x14ac:dyDescent="0.35">
      <c r="A738" s="173"/>
      <c r="B738" s="173"/>
      <c r="C738" s="173"/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3"/>
      <c r="R738" s="173"/>
      <c r="S738" s="173"/>
      <c r="T738" s="173"/>
      <c r="U738" s="173"/>
      <c r="V738" s="173"/>
      <c r="W738" s="173"/>
      <c r="X738" s="173"/>
      <c r="Y738" s="173"/>
      <c r="Z738" s="173"/>
    </row>
    <row r="739" spans="1:26" ht="16.2" thickBot="1" x14ac:dyDescent="0.35">
      <c r="A739" s="173"/>
      <c r="B739" s="173"/>
      <c r="C739" s="173"/>
      <c r="D739" s="173"/>
      <c r="E739" s="173"/>
      <c r="F739" s="173"/>
      <c r="G739" s="173"/>
      <c r="H739" s="173"/>
      <c r="I739" s="173"/>
      <c r="J739" s="173"/>
      <c r="K739" s="173"/>
      <c r="L739" s="173"/>
      <c r="M739" s="173"/>
      <c r="N739" s="173"/>
      <c r="O739" s="173"/>
      <c r="P739" s="173"/>
      <c r="Q739" s="173"/>
      <c r="R739" s="173"/>
      <c r="S739" s="173"/>
      <c r="T739" s="173"/>
      <c r="U739" s="173"/>
      <c r="V739" s="173"/>
      <c r="W739" s="173"/>
      <c r="X739" s="173"/>
      <c r="Y739" s="173"/>
      <c r="Z739" s="173"/>
    </row>
    <row r="740" spans="1:26" ht="16.2" thickBot="1" x14ac:dyDescent="0.35">
      <c r="A740" s="173"/>
      <c r="B740" s="173"/>
      <c r="C740" s="173"/>
      <c r="D740" s="173"/>
      <c r="E740" s="173"/>
      <c r="F740" s="173"/>
      <c r="G740" s="173"/>
      <c r="H740" s="173"/>
      <c r="I740" s="173"/>
      <c r="J740" s="173"/>
      <c r="K740" s="173"/>
      <c r="L740" s="173"/>
      <c r="M740" s="173"/>
      <c r="N740" s="173"/>
      <c r="O740" s="173"/>
      <c r="P740" s="173"/>
      <c r="Q740" s="173"/>
      <c r="R740" s="173"/>
      <c r="S740" s="173"/>
      <c r="T740" s="173"/>
      <c r="U740" s="173"/>
      <c r="V740" s="173"/>
      <c r="W740" s="173"/>
      <c r="X740" s="173"/>
      <c r="Y740" s="173"/>
      <c r="Z740" s="173"/>
    </row>
    <row r="741" spans="1:26" ht="16.2" thickBot="1" x14ac:dyDescent="0.35">
      <c r="A741" s="173"/>
      <c r="B741" s="173"/>
      <c r="C741" s="173"/>
      <c r="D741" s="173"/>
      <c r="E741" s="173"/>
      <c r="F741" s="173"/>
      <c r="G741" s="173"/>
      <c r="H741" s="173"/>
      <c r="I741" s="173"/>
      <c r="J741" s="173"/>
      <c r="K741" s="173"/>
      <c r="L741" s="173"/>
      <c r="M741" s="173"/>
      <c r="N741" s="173"/>
      <c r="O741" s="173"/>
      <c r="P741" s="173"/>
      <c r="Q741" s="173"/>
      <c r="R741" s="173"/>
      <c r="S741" s="173"/>
      <c r="T741" s="173"/>
      <c r="U741" s="173"/>
      <c r="V741" s="173"/>
      <c r="W741" s="173"/>
      <c r="X741" s="173"/>
      <c r="Y741" s="173"/>
      <c r="Z741" s="173"/>
    </row>
    <row r="742" spans="1:26" ht="16.2" thickBot="1" x14ac:dyDescent="0.35">
      <c r="A742" s="173"/>
      <c r="B742" s="173"/>
      <c r="C742" s="173"/>
      <c r="D742" s="173"/>
      <c r="E742" s="173"/>
      <c r="F742" s="173"/>
      <c r="G742" s="173"/>
      <c r="H742" s="173"/>
      <c r="I742" s="173"/>
      <c r="J742" s="173"/>
      <c r="K742" s="173"/>
      <c r="L742" s="173"/>
      <c r="M742" s="173"/>
      <c r="N742" s="173"/>
      <c r="O742" s="173"/>
      <c r="P742" s="173"/>
      <c r="Q742" s="173"/>
      <c r="R742" s="173"/>
      <c r="S742" s="173"/>
      <c r="T742" s="173"/>
      <c r="U742" s="173"/>
      <c r="V742" s="173"/>
      <c r="W742" s="173"/>
      <c r="X742" s="173"/>
      <c r="Y742" s="173"/>
      <c r="Z742" s="173"/>
    </row>
    <row r="743" spans="1:26" ht="16.2" thickBot="1" x14ac:dyDescent="0.35">
      <c r="A743" s="173"/>
      <c r="B743" s="173"/>
      <c r="C743" s="173"/>
      <c r="D743" s="173"/>
      <c r="E743" s="173"/>
      <c r="F743" s="173"/>
      <c r="G743" s="173"/>
      <c r="H743" s="173"/>
      <c r="I743" s="173"/>
      <c r="J743" s="173"/>
      <c r="K743" s="173"/>
      <c r="L743" s="173"/>
      <c r="M743" s="173"/>
      <c r="N743" s="173"/>
      <c r="O743" s="173"/>
      <c r="P743" s="173"/>
      <c r="Q743" s="173"/>
      <c r="R743" s="173"/>
      <c r="S743" s="173"/>
      <c r="T743" s="173"/>
      <c r="U743" s="173"/>
      <c r="V743" s="173"/>
      <c r="W743" s="173"/>
      <c r="X743" s="173"/>
      <c r="Y743" s="173"/>
      <c r="Z743" s="173"/>
    </row>
    <row r="744" spans="1:26" ht="16.2" thickBot="1" x14ac:dyDescent="0.35">
      <c r="A744" s="173"/>
      <c r="B744" s="173"/>
      <c r="C744" s="173"/>
      <c r="D744" s="173"/>
      <c r="E744" s="173"/>
      <c r="F744" s="173"/>
      <c r="G744" s="173"/>
      <c r="H744" s="173"/>
      <c r="I744" s="173"/>
      <c r="J744" s="173"/>
      <c r="K744" s="173"/>
      <c r="L744" s="173"/>
      <c r="M744" s="173"/>
      <c r="N744" s="173"/>
      <c r="O744" s="173"/>
      <c r="P744" s="173"/>
      <c r="Q744" s="173"/>
      <c r="R744" s="173"/>
      <c r="S744" s="173"/>
      <c r="T744" s="173"/>
      <c r="U744" s="173"/>
      <c r="V744" s="173"/>
      <c r="W744" s="173"/>
      <c r="X744" s="173"/>
      <c r="Y744" s="173"/>
      <c r="Z744" s="173"/>
    </row>
    <row r="745" spans="1:26" ht="16.2" thickBot="1" x14ac:dyDescent="0.35">
      <c r="A745" s="173"/>
      <c r="B745" s="173"/>
      <c r="C745" s="173"/>
      <c r="D745" s="173"/>
      <c r="E745" s="173"/>
      <c r="F745" s="173"/>
      <c r="G745" s="173"/>
      <c r="H745" s="173"/>
      <c r="I745" s="173"/>
      <c r="J745" s="173"/>
      <c r="K745" s="173"/>
      <c r="L745" s="173"/>
      <c r="M745" s="173"/>
      <c r="N745" s="173"/>
      <c r="O745" s="173"/>
      <c r="P745" s="173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</row>
    <row r="746" spans="1:26" ht="16.2" thickBot="1" x14ac:dyDescent="0.35">
      <c r="A746" s="173"/>
      <c r="B746" s="173"/>
      <c r="C746" s="173"/>
      <c r="D746" s="173"/>
      <c r="E746" s="173"/>
      <c r="F746" s="173"/>
      <c r="G746" s="173"/>
      <c r="H746" s="173"/>
      <c r="I746" s="173"/>
      <c r="J746" s="173"/>
      <c r="K746" s="173"/>
      <c r="L746" s="173"/>
      <c r="M746" s="173"/>
      <c r="N746" s="173"/>
      <c r="O746" s="173"/>
      <c r="P746" s="173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</row>
    <row r="747" spans="1:26" ht="16.2" thickBot="1" x14ac:dyDescent="0.35">
      <c r="A747" s="173"/>
      <c r="B747" s="173"/>
      <c r="C747" s="173"/>
      <c r="D747" s="173"/>
      <c r="E747" s="173"/>
      <c r="F747" s="173"/>
      <c r="G747" s="173"/>
      <c r="H747" s="173"/>
      <c r="I747" s="173"/>
      <c r="J747" s="173"/>
      <c r="K747" s="173"/>
      <c r="L747" s="173"/>
      <c r="M747" s="173"/>
      <c r="N747" s="173"/>
      <c r="O747" s="173"/>
      <c r="P747" s="173"/>
      <c r="Q747" s="173"/>
      <c r="R747" s="173"/>
      <c r="S747" s="173"/>
      <c r="T747" s="173"/>
      <c r="U747" s="173"/>
      <c r="V747" s="173"/>
      <c r="W747" s="173"/>
      <c r="X747" s="173"/>
      <c r="Y747" s="173"/>
      <c r="Z747" s="173"/>
    </row>
    <row r="748" spans="1:26" ht="16.2" thickBot="1" x14ac:dyDescent="0.35">
      <c r="A748" s="173"/>
      <c r="B748" s="173"/>
      <c r="C748" s="173"/>
      <c r="D748" s="173"/>
      <c r="E748" s="173"/>
      <c r="F748" s="173"/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3"/>
      <c r="R748" s="173"/>
      <c r="S748" s="173"/>
      <c r="T748" s="173"/>
      <c r="U748" s="173"/>
      <c r="V748" s="173"/>
      <c r="W748" s="173"/>
      <c r="X748" s="173"/>
      <c r="Y748" s="173"/>
      <c r="Z748" s="173"/>
    </row>
    <row r="749" spans="1:26" ht="16.2" thickBot="1" x14ac:dyDescent="0.35">
      <c r="A749" s="173"/>
      <c r="B749" s="173"/>
      <c r="C749" s="173"/>
      <c r="D749" s="173"/>
      <c r="E749" s="173"/>
      <c r="F749" s="173"/>
      <c r="G749" s="173"/>
      <c r="H749" s="173"/>
      <c r="I749" s="173"/>
      <c r="J749" s="173"/>
      <c r="K749" s="173"/>
      <c r="L749" s="173"/>
      <c r="M749" s="173"/>
      <c r="N749" s="173"/>
      <c r="O749" s="173"/>
      <c r="P749" s="173"/>
      <c r="Q749" s="173"/>
      <c r="R749" s="173"/>
      <c r="S749" s="173"/>
      <c r="T749" s="173"/>
      <c r="U749" s="173"/>
      <c r="V749" s="173"/>
      <c r="W749" s="173"/>
      <c r="X749" s="173"/>
      <c r="Y749" s="173"/>
      <c r="Z749" s="173"/>
    </row>
    <row r="750" spans="1:26" ht="16.2" thickBot="1" x14ac:dyDescent="0.35">
      <c r="A750" s="173"/>
      <c r="B750" s="173"/>
      <c r="C750" s="173"/>
      <c r="D750" s="173"/>
      <c r="E750" s="173"/>
      <c r="F750" s="173"/>
      <c r="G750" s="173"/>
      <c r="H750" s="173"/>
      <c r="I750" s="173"/>
      <c r="J750" s="173"/>
      <c r="K750" s="173"/>
      <c r="L750" s="173"/>
      <c r="M750" s="173"/>
      <c r="N750" s="173"/>
      <c r="O750" s="173"/>
      <c r="P750" s="173"/>
      <c r="Q750" s="173"/>
      <c r="R750" s="173"/>
      <c r="S750" s="173"/>
      <c r="T750" s="173"/>
      <c r="U750" s="173"/>
      <c r="V750" s="173"/>
      <c r="W750" s="173"/>
      <c r="X750" s="173"/>
      <c r="Y750" s="173"/>
      <c r="Z750" s="173"/>
    </row>
    <row r="751" spans="1:26" ht="16.2" thickBot="1" x14ac:dyDescent="0.35">
      <c r="A751" s="173"/>
      <c r="B751" s="173"/>
      <c r="C751" s="173"/>
      <c r="D751" s="173"/>
      <c r="E751" s="173"/>
      <c r="F751" s="173"/>
      <c r="G751" s="173"/>
      <c r="H751" s="173"/>
      <c r="I751" s="173"/>
      <c r="J751" s="173"/>
      <c r="K751" s="173"/>
      <c r="L751" s="173"/>
      <c r="M751" s="173"/>
      <c r="N751" s="173"/>
      <c r="O751" s="173"/>
      <c r="P751" s="173"/>
      <c r="Q751" s="173"/>
      <c r="R751" s="173"/>
      <c r="S751" s="173"/>
      <c r="T751" s="173"/>
      <c r="U751" s="173"/>
      <c r="V751" s="173"/>
      <c r="W751" s="173"/>
      <c r="X751" s="173"/>
      <c r="Y751" s="173"/>
      <c r="Z751" s="173"/>
    </row>
    <row r="752" spans="1:26" ht="16.2" thickBot="1" x14ac:dyDescent="0.35">
      <c r="A752" s="173"/>
      <c r="B752" s="173"/>
      <c r="C752" s="173"/>
      <c r="D752" s="173"/>
      <c r="E752" s="173"/>
      <c r="F752" s="173"/>
      <c r="G752" s="173"/>
      <c r="H752" s="173"/>
      <c r="I752" s="173"/>
      <c r="J752" s="173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</row>
    <row r="753" spans="1:26" ht="16.2" thickBot="1" x14ac:dyDescent="0.35">
      <c r="A753" s="173"/>
      <c r="B753" s="173"/>
      <c r="C753" s="173"/>
      <c r="D753" s="173"/>
      <c r="E753" s="173"/>
      <c r="F753" s="173"/>
      <c r="G753" s="173"/>
      <c r="H753" s="173"/>
      <c r="I753" s="173"/>
      <c r="J753" s="173"/>
      <c r="K753" s="173"/>
      <c r="L753" s="173"/>
      <c r="M753" s="173"/>
      <c r="N753" s="173"/>
      <c r="O753" s="173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</row>
    <row r="754" spans="1:26" ht="16.2" thickBot="1" x14ac:dyDescent="0.35">
      <c r="A754" s="173"/>
      <c r="B754" s="173"/>
      <c r="C754" s="173"/>
      <c r="D754" s="173"/>
      <c r="E754" s="173"/>
      <c r="F754" s="173"/>
      <c r="G754" s="173"/>
      <c r="H754" s="173"/>
      <c r="I754" s="173"/>
      <c r="J754" s="173"/>
      <c r="K754" s="173"/>
      <c r="L754" s="173"/>
      <c r="M754" s="173"/>
      <c r="N754" s="173"/>
      <c r="O754" s="173"/>
      <c r="P754" s="173"/>
      <c r="Q754" s="173"/>
      <c r="R754" s="173"/>
      <c r="S754" s="173"/>
      <c r="T754" s="173"/>
      <c r="U754" s="173"/>
      <c r="V754" s="173"/>
      <c r="W754" s="173"/>
      <c r="X754" s="173"/>
      <c r="Y754" s="173"/>
      <c r="Z754" s="173"/>
    </row>
    <row r="755" spans="1:26" ht="16.2" thickBot="1" x14ac:dyDescent="0.35">
      <c r="A755" s="173"/>
      <c r="B755" s="173"/>
      <c r="C755" s="173"/>
      <c r="D755" s="173"/>
      <c r="E755" s="173"/>
      <c r="F755" s="173"/>
      <c r="G755" s="173"/>
      <c r="H755" s="173"/>
      <c r="I755" s="173"/>
      <c r="J755" s="173"/>
      <c r="K755" s="173"/>
      <c r="L755" s="173"/>
      <c r="M755" s="173"/>
      <c r="N755" s="173"/>
      <c r="O755" s="173"/>
      <c r="P755" s="173"/>
      <c r="Q755" s="173"/>
      <c r="R755" s="173"/>
      <c r="S755" s="173"/>
      <c r="T755" s="173"/>
      <c r="U755" s="173"/>
      <c r="V755" s="173"/>
      <c r="W755" s="173"/>
      <c r="X755" s="173"/>
      <c r="Y755" s="173"/>
      <c r="Z755" s="173"/>
    </row>
    <row r="756" spans="1:26" ht="16.2" thickBot="1" x14ac:dyDescent="0.35">
      <c r="A756" s="173"/>
      <c r="B756" s="173"/>
      <c r="C756" s="173"/>
      <c r="D756" s="173"/>
      <c r="E756" s="173"/>
      <c r="F756" s="173"/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3"/>
      <c r="R756" s="173"/>
      <c r="S756" s="173"/>
      <c r="T756" s="173"/>
      <c r="U756" s="173"/>
      <c r="V756" s="173"/>
      <c r="W756" s="173"/>
      <c r="X756" s="173"/>
      <c r="Y756" s="173"/>
      <c r="Z756" s="173"/>
    </row>
    <row r="757" spans="1:26" ht="16.2" thickBot="1" x14ac:dyDescent="0.35">
      <c r="A757" s="173"/>
      <c r="B757" s="173"/>
      <c r="C757" s="173"/>
      <c r="D757" s="173"/>
      <c r="E757" s="173"/>
      <c r="F757" s="173"/>
      <c r="G757" s="173"/>
      <c r="H757" s="173"/>
      <c r="I757" s="173"/>
      <c r="J757" s="173"/>
      <c r="K757" s="173"/>
      <c r="L757" s="173"/>
      <c r="M757" s="173"/>
      <c r="N757" s="173"/>
      <c r="O757" s="173"/>
      <c r="P757" s="173"/>
      <c r="Q757" s="173"/>
      <c r="R757" s="173"/>
      <c r="S757" s="173"/>
      <c r="T757" s="173"/>
      <c r="U757" s="173"/>
      <c r="V757" s="173"/>
      <c r="W757" s="173"/>
      <c r="X757" s="173"/>
      <c r="Y757" s="173"/>
      <c r="Z757" s="173"/>
    </row>
    <row r="758" spans="1:26" ht="16.2" thickBot="1" x14ac:dyDescent="0.35">
      <c r="A758" s="173"/>
      <c r="B758" s="173"/>
      <c r="C758" s="173"/>
      <c r="D758" s="173"/>
      <c r="E758" s="173"/>
      <c r="F758" s="173"/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/>
      <c r="T758" s="173"/>
      <c r="U758" s="173"/>
      <c r="V758" s="173"/>
      <c r="W758" s="173"/>
      <c r="X758" s="173"/>
      <c r="Y758" s="173"/>
      <c r="Z758" s="173"/>
    </row>
    <row r="759" spans="1:26" ht="16.2" thickBot="1" x14ac:dyDescent="0.35">
      <c r="A759" s="173"/>
      <c r="B759" s="173"/>
      <c r="C759" s="173"/>
      <c r="D759" s="173"/>
      <c r="E759" s="173"/>
      <c r="F759" s="173"/>
      <c r="G759" s="173"/>
      <c r="H759" s="173"/>
      <c r="I759" s="173"/>
      <c r="J759" s="173"/>
      <c r="K759" s="173"/>
      <c r="L759" s="173"/>
      <c r="M759" s="173"/>
      <c r="N759" s="173"/>
      <c r="O759" s="173"/>
      <c r="P759" s="173"/>
      <c r="Q759" s="173"/>
      <c r="R759" s="173"/>
      <c r="S759" s="173"/>
      <c r="T759" s="173"/>
      <c r="U759" s="173"/>
      <c r="V759" s="173"/>
      <c r="W759" s="173"/>
      <c r="X759" s="173"/>
      <c r="Y759" s="173"/>
      <c r="Z759" s="173"/>
    </row>
    <row r="760" spans="1:26" ht="16.2" thickBot="1" x14ac:dyDescent="0.35">
      <c r="A760" s="173"/>
      <c r="B760" s="173"/>
      <c r="C760" s="173"/>
      <c r="D760" s="173"/>
      <c r="E760" s="173"/>
      <c r="F760" s="173"/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3"/>
      <c r="Z760" s="173"/>
    </row>
    <row r="761" spans="1:26" ht="16.2" thickBot="1" x14ac:dyDescent="0.35">
      <c r="A761" s="173"/>
      <c r="B761" s="173"/>
      <c r="C761" s="173"/>
      <c r="D761" s="173"/>
      <c r="E761" s="173"/>
      <c r="F761" s="173"/>
      <c r="G761" s="173"/>
      <c r="H761" s="173"/>
      <c r="I761" s="173"/>
      <c r="J761" s="173"/>
      <c r="K761" s="173"/>
      <c r="L761" s="173"/>
      <c r="M761" s="173"/>
      <c r="N761" s="173"/>
      <c r="O761" s="173"/>
      <c r="P761" s="173"/>
      <c r="Q761" s="173"/>
      <c r="R761" s="173"/>
      <c r="S761" s="173"/>
      <c r="T761" s="173"/>
      <c r="U761" s="173"/>
      <c r="V761" s="173"/>
      <c r="W761" s="173"/>
      <c r="X761" s="173"/>
      <c r="Y761" s="173"/>
      <c r="Z761" s="173"/>
    </row>
    <row r="762" spans="1:26" ht="16.2" thickBot="1" x14ac:dyDescent="0.35">
      <c r="A762" s="173"/>
      <c r="B762" s="173"/>
      <c r="C762" s="173"/>
      <c r="D762" s="173"/>
      <c r="E762" s="173"/>
      <c r="F762" s="173"/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3"/>
      <c r="Z762" s="173"/>
    </row>
    <row r="763" spans="1:26" ht="16.2" thickBot="1" x14ac:dyDescent="0.35">
      <c r="A763" s="173"/>
      <c r="B763" s="173"/>
      <c r="C763" s="173"/>
      <c r="D763" s="173"/>
      <c r="E763" s="173"/>
      <c r="F763" s="173"/>
      <c r="G763" s="173"/>
      <c r="H763" s="173"/>
      <c r="I763" s="173"/>
      <c r="J763" s="173"/>
      <c r="K763" s="173"/>
      <c r="L763" s="173"/>
      <c r="M763" s="173"/>
      <c r="N763" s="173"/>
      <c r="O763" s="173"/>
      <c r="P763" s="173"/>
      <c r="Q763" s="173"/>
      <c r="R763" s="173"/>
      <c r="S763" s="173"/>
      <c r="T763" s="173"/>
      <c r="U763" s="173"/>
      <c r="V763" s="173"/>
      <c r="W763" s="173"/>
      <c r="X763" s="173"/>
      <c r="Y763" s="173"/>
      <c r="Z763" s="173"/>
    </row>
    <row r="764" spans="1:26" ht="16.2" thickBot="1" x14ac:dyDescent="0.35">
      <c r="A764" s="173"/>
      <c r="B764" s="173"/>
      <c r="C764" s="173"/>
      <c r="D764" s="173"/>
      <c r="E764" s="173"/>
      <c r="F764" s="173"/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3"/>
      <c r="Z764" s="173"/>
    </row>
    <row r="765" spans="1:26" ht="16.2" thickBot="1" x14ac:dyDescent="0.35">
      <c r="A765" s="173"/>
      <c r="B765" s="173"/>
      <c r="C765" s="173"/>
      <c r="D765" s="173"/>
      <c r="E765" s="173"/>
      <c r="F765" s="173"/>
      <c r="G765" s="173"/>
      <c r="H765" s="173"/>
      <c r="I765" s="173"/>
      <c r="J765" s="173"/>
      <c r="K765" s="173"/>
      <c r="L765" s="173"/>
      <c r="M765" s="173"/>
      <c r="N765" s="173"/>
      <c r="O765" s="173"/>
      <c r="P765" s="173"/>
      <c r="Q765" s="173"/>
      <c r="R765" s="173"/>
      <c r="S765" s="173"/>
      <c r="T765" s="173"/>
      <c r="U765" s="173"/>
      <c r="V765" s="173"/>
      <c r="W765" s="173"/>
      <c r="X765" s="173"/>
      <c r="Y765" s="173"/>
      <c r="Z765" s="173"/>
    </row>
    <row r="766" spans="1:26" ht="16.2" thickBot="1" x14ac:dyDescent="0.35">
      <c r="A766" s="173"/>
      <c r="B766" s="173"/>
      <c r="C766" s="173"/>
      <c r="D766" s="173"/>
      <c r="E766" s="173"/>
      <c r="F766" s="173"/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3"/>
      <c r="Z766" s="173"/>
    </row>
    <row r="767" spans="1:26" ht="16.2" thickBot="1" x14ac:dyDescent="0.35">
      <c r="A767" s="173"/>
      <c r="B767" s="173"/>
      <c r="C767" s="173"/>
      <c r="D767" s="173"/>
      <c r="E767" s="173"/>
      <c r="F767" s="173"/>
      <c r="G767" s="173"/>
      <c r="H767" s="173"/>
      <c r="I767" s="173"/>
      <c r="J767" s="173"/>
      <c r="K767" s="173"/>
      <c r="L767" s="173"/>
      <c r="M767" s="173"/>
      <c r="N767" s="173"/>
      <c r="O767" s="173"/>
      <c r="P767" s="173"/>
      <c r="Q767" s="173"/>
      <c r="R767" s="173"/>
      <c r="S767" s="173"/>
      <c r="T767" s="173"/>
      <c r="U767" s="173"/>
      <c r="V767" s="173"/>
      <c r="W767" s="173"/>
      <c r="X767" s="173"/>
      <c r="Y767" s="173"/>
      <c r="Z767" s="173"/>
    </row>
    <row r="768" spans="1:26" ht="16.2" thickBot="1" x14ac:dyDescent="0.35">
      <c r="A768" s="173"/>
      <c r="B768" s="173"/>
      <c r="C768" s="173"/>
      <c r="D768" s="173"/>
      <c r="E768" s="173"/>
      <c r="F768" s="173"/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3"/>
      <c r="Z768" s="173"/>
    </row>
    <row r="769" spans="1:26" ht="16.2" thickBot="1" x14ac:dyDescent="0.35">
      <c r="A769" s="173"/>
      <c r="B769" s="173"/>
      <c r="C769" s="173"/>
      <c r="D769" s="173"/>
      <c r="E769" s="173"/>
      <c r="F769" s="173"/>
      <c r="G769" s="173"/>
      <c r="H769" s="173"/>
      <c r="I769" s="173"/>
      <c r="J769" s="173"/>
      <c r="K769" s="173"/>
      <c r="L769" s="173"/>
      <c r="M769" s="173"/>
      <c r="N769" s="173"/>
      <c r="O769" s="173"/>
      <c r="P769" s="173"/>
      <c r="Q769" s="173"/>
      <c r="R769" s="173"/>
      <c r="S769" s="173"/>
      <c r="T769" s="173"/>
      <c r="U769" s="173"/>
      <c r="V769" s="173"/>
      <c r="W769" s="173"/>
      <c r="X769" s="173"/>
      <c r="Y769" s="173"/>
      <c r="Z769" s="173"/>
    </row>
    <row r="770" spans="1:26" ht="16.2" thickBot="1" x14ac:dyDescent="0.35">
      <c r="A770" s="173"/>
      <c r="B770" s="173"/>
      <c r="C770" s="173"/>
      <c r="D770" s="173"/>
      <c r="E770" s="173"/>
      <c r="F770" s="173"/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/>
      <c r="R770" s="173"/>
      <c r="S770" s="173"/>
      <c r="T770" s="173"/>
      <c r="U770" s="173"/>
      <c r="V770" s="173"/>
      <c r="W770" s="173"/>
      <c r="X770" s="173"/>
      <c r="Y770" s="173"/>
      <c r="Z770" s="173"/>
    </row>
    <row r="771" spans="1:26" ht="16.2" thickBot="1" x14ac:dyDescent="0.35">
      <c r="A771" s="173"/>
      <c r="B771" s="173"/>
      <c r="C771" s="173"/>
      <c r="D771" s="173"/>
      <c r="E771" s="173"/>
      <c r="F771" s="173"/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3"/>
      <c r="R771" s="173"/>
      <c r="S771" s="173"/>
      <c r="T771" s="173"/>
      <c r="U771" s="173"/>
      <c r="V771" s="173"/>
      <c r="W771" s="173"/>
      <c r="X771" s="173"/>
      <c r="Y771" s="173"/>
      <c r="Z771" s="173"/>
    </row>
    <row r="772" spans="1:26" ht="16.2" thickBot="1" x14ac:dyDescent="0.35">
      <c r="A772" s="173"/>
      <c r="B772" s="173"/>
      <c r="C772" s="173"/>
      <c r="D772" s="173"/>
      <c r="E772" s="173"/>
      <c r="F772" s="173"/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3"/>
      <c r="R772" s="173"/>
      <c r="S772" s="173"/>
      <c r="T772" s="173"/>
      <c r="U772" s="173"/>
      <c r="V772" s="173"/>
      <c r="W772" s="173"/>
      <c r="X772" s="173"/>
      <c r="Y772" s="173"/>
      <c r="Z772" s="173"/>
    </row>
    <row r="773" spans="1:26" ht="16.2" thickBot="1" x14ac:dyDescent="0.35">
      <c r="A773" s="173"/>
      <c r="B773" s="173"/>
      <c r="C773" s="173"/>
      <c r="D773" s="173"/>
      <c r="E773" s="173"/>
      <c r="F773" s="173"/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3"/>
      <c r="R773" s="173"/>
      <c r="S773" s="173"/>
      <c r="T773" s="173"/>
      <c r="U773" s="173"/>
      <c r="V773" s="173"/>
      <c r="W773" s="173"/>
      <c r="X773" s="173"/>
      <c r="Y773" s="173"/>
      <c r="Z773" s="173"/>
    </row>
    <row r="774" spans="1:26" ht="16.2" thickBot="1" x14ac:dyDescent="0.35">
      <c r="A774" s="173"/>
      <c r="B774" s="173"/>
      <c r="C774" s="173"/>
      <c r="D774" s="173"/>
      <c r="E774" s="173"/>
      <c r="F774" s="173"/>
      <c r="G774" s="173"/>
      <c r="H774" s="173"/>
      <c r="I774" s="173"/>
      <c r="J774" s="173"/>
      <c r="K774" s="173"/>
      <c r="L774" s="173"/>
      <c r="M774" s="173"/>
      <c r="N774" s="173"/>
      <c r="O774" s="173"/>
      <c r="P774" s="173"/>
      <c r="Q774" s="173"/>
      <c r="R774" s="173"/>
      <c r="S774" s="173"/>
      <c r="T774" s="173"/>
      <c r="U774" s="173"/>
      <c r="V774" s="173"/>
      <c r="W774" s="173"/>
      <c r="X774" s="173"/>
      <c r="Y774" s="173"/>
      <c r="Z774" s="173"/>
    </row>
    <row r="775" spans="1:26" ht="16.2" thickBot="1" x14ac:dyDescent="0.35">
      <c r="A775" s="173"/>
      <c r="B775" s="173"/>
      <c r="C775" s="173"/>
      <c r="D775" s="173"/>
      <c r="E775" s="173"/>
      <c r="F775" s="173"/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3"/>
      <c r="R775" s="173"/>
      <c r="S775" s="173"/>
      <c r="T775" s="173"/>
      <c r="U775" s="173"/>
      <c r="V775" s="173"/>
      <c r="W775" s="173"/>
      <c r="X775" s="173"/>
      <c r="Y775" s="173"/>
      <c r="Z775" s="173"/>
    </row>
    <row r="776" spans="1:26" ht="16.2" thickBot="1" x14ac:dyDescent="0.35">
      <c r="A776" s="173"/>
      <c r="B776" s="173"/>
      <c r="C776" s="173"/>
      <c r="D776" s="173"/>
      <c r="E776" s="173"/>
      <c r="F776" s="173"/>
      <c r="G776" s="173"/>
      <c r="H776" s="173"/>
      <c r="I776" s="173"/>
      <c r="J776" s="173"/>
      <c r="K776" s="173"/>
      <c r="L776" s="173"/>
      <c r="M776" s="173"/>
      <c r="N776" s="173"/>
      <c r="O776" s="173"/>
      <c r="P776" s="173"/>
      <c r="Q776" s="173"/>
      <c r="R776" s="173"/>
      <c r="S776" s="173"/>
      <c r="T776" s="173"/>
      <c r="U776" s="173"/>
      <c r="V776" s="173"/>
      <c r="W776" s="173"/>
      <c r="X776" s="173"/>
      <c r="Y776" s="173"/>
      <c r="Z776" s="173"/>
    </row>
    <row r="777" spans="1:26" ht="16.2" thickBot="1" x14ac:dyDescent="0.35">
      <c r="A777" s="173"/>
      <c r="B777" s="173"/>
      <c r="C777" s="173"/>
      <c r="D777" s="173"/>
      <c r="E777" s="173"/>
      <c r="F777" s="173"/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3"/>
      <c r="Z777" s="173"/>
    </row>
    <row r="778" spans="1:26" ht="16.2" thickBot="1" x14ac:dyDescent="0.35">
      <c r="A778" s="173"/>
      <c r="B778" s="173"/>
      <c r="C778" s="173"/>
      <c r="D778" s="173"/>
      <c r="E778" s="173"/>
      <c r="F778" s="173"/>
      <c r="G778" s="173"/>
      <c r="H778" s="173"/>
      <c r="I778" s="173"/>
      <c r="J778" s="173"/>
      <c r="K778" s="173"/>
      <c r="L778" s="173"/>
      <c r="M778" s="173"/>
      <c r="N778" s="173"/>
      <c r="O778" s="173"/>
      <c r="P778" s="173"/>
      <c r="Q778" s="173"/>
      <c r="R778" s="173"/>
      <c r="S778" s="173"/>
      <c r="T778" s="173"/>
      <c r="U778" s="173"/>
      <c r="V778" s="173"/>
      <c r="W778" s="173"/>
      <c r="X778" s="173"/>
      <c r="Y778" s="173"/>
      <c r="Z778" s="173"/>
    </row>
    <row r="779" spans="1:26" ht="16.2" thickBot="1" x14ac:dyDescent="0.35">
      <c r="A779" s="173"/>
      <c r="B779" s="173"/>
      <c r="C779" s="173"/>
      <c r="D779" s="173"/>
      <c r="E779" s="173"/>
      <c r="F779" s="173"/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/>
      <c r="T779" s="173"/>
      <c r="U779" s="173"/>
      <c r="V779" s="173"/>
      <c r="W779" s="173"/>
      <c r="X779" s="173"/>
      <c r="Y779" s="173"/>
      <c r="Z779" s="173"/>
    </row>
    <row r="780" spans="1:26" ht="16.2" thickBot="1" x14ac:dyDescent="0.35">
      <c r="A780" s="173"/>
      <c r="B780" s="173"/>
      <c r="C780" s="173"/>
      <c r="D780" s="173"/>
      <c r="E780" s="173"/>
      <c r="F780" s="173"/>
      <c r="G780" s="173"/>
      <c r="H780" s="173"/>
      <c r="I780" s="173"/>
      <c r="J780" s="173"/>
      <c r="K780" s="173"/>
      <c r="L780" s="173"/>
      <c r="M780" s="173"/>
      <c r="N780" s="173"/>
      <c r="O780" s="173"/>
      <c r="P780" s="173"/>
      <c r="Q780" s="173"/>
      <c r="R780" s="173"/>
      <c r="S780" s="173"/>
      <c r="T780" s="173"/>
      <c r="U780" s="173"/>
      <c r="V780" s="173"/>
      <c r="W780" s="173"/>
      <c r="X780" s="173"/>
      <c r="Y780" s="173"/>
      <c r="Z780" s="173"/>
    </row>
    <row r="781" spans="1:26" ht="16.2" thickBot="1" x14ac:dyDescent="0.35">
      <c r="A781" s="173"/>
      <c r="B781" s="173"/>
      <c r="C781" s="173"/>
      <c r="D781" s="173"/>
      <c r="E781" s="173"/>
      <c r="F781" s="173"/>
      <c r="G781" s="173"/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3"/>
      <c r="Z781" s="173"/>
    </row>
    <row r="782" spans="1:26" ht="16.2" thickBot="1" x14ac:dyDescent="0.35">
      <c r="A782" s="173"/>
      <c r="B782" s="173"/>
      <c r="C782" s="173"/>
      <c r="D782" s="173"/>
      <c r="E782" s="173"/>
      <c r="F782" s="173"/>
      <c r="G782" s="173"/>
      <c r="H782" s="173"/>
      <c r="I782" s="173"/>
      <c r="J782" s="173"/>
      <c r="K782" s="173"/>
      <c r="L782" s="173"/>
      <c r="M782" s="173"/>
      <c r="N782" s="173"/>
      <c r="O782" s="173"/>
      <c r="P782" s="173"/>
      <c r="Q782" s="173"/>
      <c r="R782" s="173"/>
      <c r="S782" s="173"/>
      <c r="T782" s="173"/>
      <c r="U782" s="173"/>
      <c r="V782" s="173"/>
      <c r="W782" s="173"/>
      <c r="X782" s="173"/>
      <c r="Y782" s="173"/>
      <c r="Z782" s="173"/>
    </row>
    <row r="783" spans="1:26" ht="16.2" thickBot="1" x14ac:dyDescent="0.35">
      <c r="A783" s="173"/>
      <c r="B783" s="173"/>
      <c r="C783" s="173"/>
      <c r="D783" s="173"/>
      <c r="E783" s="173"/>
      <c r="F783" s="173"/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3"/>
      <c r="Z783" s="173"/>
    </row>
    <row r="784" spans="1:26" ht="16.2" thickBot="1" x14ac:dyDescent="0.35">
      <c r="A784" s="173"/>
      <c r="B784" s="173"/>
      <c r="C784" s="173"/>
      <c r="D784" s="173"/>
      <c r="E784" s="173"/>
      <c r="F784" s="173"/>
      <c r="G784" s="173"/>
      <c r="H784" s="173"/>
      <c r="I784" s="173"/>
      <c r="J784" s="173"/>
      <c r="K784" s="173"/>
      <c r="L784" s="173"/>
      <c r="M784" s="173"/>
      <c r="N784" s="173"/>
      <c r="O784" s="173"/>
      <c r="P784" s="173"/>
      <c r="Q784" s="173"/>
      <c r="R784" s="173"/>
      <c r="S784" s="173"/>
      <c r="T784" s="173"/>
      <c r="U784" s="173"/>
      <c r="V784" s="173"/>
      <c r="W784" s="173"/>
      <c r="X784" s="173"/>
      <c r="Y784" s="173"/>
      <c r="Z784" s="173"/>
    </row>
    <row r="785" spans="1:26" ht="16.2" thickBot="1" x14ac:dyDescent="0.35">
      <c r="A785" s="173"/>
      <c r="B785" s="173"/>
      <c r="C785" s="173"/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3"/>
      <c r="Z785" s="173"/>
    </row>
    <row r="786" spans="1:26" ht="16.2" thickBot="1" x14ac:dyDescent="0.35">
      <c r="A786" s="173"/>
      <c r="B786" s="173"/>
      <c r="C786" s="173"/>
      <c r="D786" s="173"/>
      <c r="E786" s="173"/>
      <c r="F786" s="173"/>
      <c r="G786" s="173"/>
      <c r="H786" s="173"/>
      <c r="I786" s="173"/>
      <c r="J786" s="173"/>
      <c r="K786" s="173"/>
      <c r="L786" s="173"/>
      <c r="M786" s="173"/>
      <c r="N786" s="173"/>
      <c r="O786" s="173"/>
      <c r="P786" s="173"/>
      <c r="Q786" s="173"/>
      <c r="R786" s="173"/>
      <c r="S786" s="173"/>
      <c r="T786" s="173"/>
      <c r="U786" s="173"/>
      <c r="V786" s="173"/>
      <c r="W786" s="173"/>
      <c r="X786" s="173"/>
      <c r="Y786" s="173"/>
      <c r="Z786" s="173"/>
    </row>
    <row r="787" spans="1:26" ht="16.2" thickBot="1" x14ac:dyDescent="0.35">
      <c r="A787" s="173"/>
      <c r="B787" s="173"/>
      <c r="C787" s="173"/>
      <c r="D787" s="173"/>
      <c r="E787" s="173"/>
      <c r="F787" s="173"/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/>
      <c r="R787" s="173"/>
      <c r="S787" s="173"/>
      <c r="T787" s="173"/>
      <c r="U787" s="173"/>
      <c r="V787" s="173"/>
      <c r="W787" s="173"/>
      <c r="X787" s="173"/>
      <c r="Y787" s="173"/>
      <c r="Z787" s="173"/>
    </row>
    <row r="788" spans="1:26" ht="16.2" thickBot="1" x14ac:dyDescent="0.35">
      <c r="A788" s="173"/>
      <c r="B788" s="173"/>
      <c r="C788" s="173"/>
      <c r="D788" s="173"/>
      <c r="E788" s="173"/>
      <c r="F788" s="173"/>
      <c r="G788" s="173"/>
      <c r="H788" s="173"/>
      <c r="I788" s="173"/>
      <c r="J788" s="173"/>
      <c r="K788" s="173"/>
      <c r="L788" s="173"/>
      <c r="M788" s="173"/>
      <c r="N788" s="173"/>
      <c r="O788" s="173"/>
      <c r="P788" s="173"/>
      <c r="Q788" s="173"/>
      <c r="R788" s="173"/>
      <c r="S788" s="173"/>
      <c r="T788" s="173"/>
      <c r="U788" s="173"/>
      <c r="V788" s="173"/>
      <c r="W788" s="173"/>
      <c r="X788" s="173"/>
      <c r="Y788" s="173"/>
      <c r="Z788" s="173"/>
    </row>
    <row r="789" spans="1:26" ht="16.2" thickBot="1" x14ac:dyDescent="0.35">
      <c r="A789" s="173"/>
      <c r="B789" s="173"/>
      <c r="C789" s="173"/>
      <c r="D789" s="173"/>
      <c r="E789" s="173"/>
      <c r="F789" s="173"/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3"/>
      <c r="Z789" s="173"/>
    </row>
    <row r="790" spans="1:26" ht="16.2" thickBot="1" x14ac:dyDescent="0.35">
      <c r="A790" s="173"/>
      <c r="B790" s="173"/>
      <c r="C790" s="173"/>
      <c r="D790" s="173"/>
      <c r="E790" s="173"/>
      <c r="F790" s="173"/>
      <c r="G790" s="173"/>
      <c r="H790" s="173"/>
      <c r="I790" s="173"/>
      <c r="J790" s="173"/>
      <c r="K790" s="173"/>
      <c r="L790" s="173"/>
      <c r="M790" s="173"/>
      <c r="N790" s="173"/>
      <c r="O790" s="173"/>
      <c r="P790" s="173"/>
      <c r="Q790" s="173"/>
      <c r="R790" s="173"/>
      <c r="S790" s="173"/>
      <c r="T790" s="173"/>
      <c r="U790" s="173"/>
      <c r="V790" s="173"/>
      <c r="W790" s="173"/>
      <c r="X790" s="173"/>
      <c r="Y790" s="173"/>
      <c r="Z790" s="173"/>
    </row>
    <row r="791" spans="1:26" ht="16.2" thickBot="1" x14ac:dyDescent="0.35">
      <c r="A791" s="173"/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  <c r="P791" s="173"/>
      <c r="Q791" s="173"/>
      <c r="R791" s="173"/>
      <c r="S791" s="173"/>
      <c r="T791" s="173"/>
      <c r="U791" s="173"/>
      <c r="V791" s="173"/>
      <c r="W791" s="173"/>
      <c r="X791" s="173"/>
      <c r="Y791" s="173"/>
      <c r="Z791" s="173"/>
    </row>
    <row r="792" spans="1:26" ht="16.2" thickBot="1" x14ac:dyDescent="0.35">
      <c r="A792" s="173"/>
      <c r="B792" s="173"/>
      <c r="C792" s="173"/>
      <c r="D792" s="173"/>
      <c r="E792" s="173"/>
      <c r="F792" s="173"/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3"/>
      <c r="Z792" s="173"/>
    </row>
    <row r="793" spans="1:26" ht="16.2" thickBot="1" x14ac:dyDescent="0.35">
      <c r="A793" s="173"/>
      <c r="B793" s="173"/>
      <c r="C793" s="173"/>
      <c r="D793" s="173"/>
      <c r="E793" s="173"/>
      <c r="F793" s="173"/>
      <c r="G793" s="173"/>
      <c r="H793" s="173"/>
      <c r="I793" s="173"/>
      <c r="J793" s="173"/>
      <c r="K793" s="173"/>
      <c r="L793" s="173"/>
      <c r="M793" s="173"/>
      <c r="N793" s="173"/>
      <c r="O793" s="173"/>
      <c r="P793" s="173"/>
      <c r="Q793" s="173"/>
      <c r="R793" s="173"/>
      <c r="S793" s="173"/>
      <c r="T793" s="173"/>
      <c r="U793" s="173"/>
      <c r="V793" s="173"/>
      <c r="W793" s="173"/>
      <c r="X793" s="173"/>
      <c r="Y793" s="173"/>
      <c r="Z793" s="173"/>
    </row>
    <row r="794" spans="1:26" ht="16.2" thickBot="1" x14ac:dyDescent="0.35">
      <c r="A794" s="173"/>
      <c r="B794" s="173"/>
      <c r="C794" s="173"/>
      <c r="D794" s="173"/>
      <c r="E794" s="173"/>
      <c r="F794" s="173"/>
      <c r="G794" s="173"/>
      <c r="H794" s="173"/>
      <c r="I794" s="173"/>
      <c r="J794" s="173"/>
      <c r="K794" s="173"/>
      <c r="L794" s="173"/>
      <c r="M794" s="173"/>
      <c r="N794" s="173"/>
      <c r="O794" s="173"/>
      <c r="P794" s="173"/>
      <c r="Q794" s="173"/>
      <c r="R794" s="173"/>
      <c r="S794" s="173"/>
      <c r="T794" s="173"/>
      <c r="U794" s="173"/>
      <c r="V794" s="173"/>
      <c r="W794" s="173"/>
      <c r="X794" s="173"/>
      <c r="Y794" s="173"/>
      <c r="Z794" s="173"/>
    </row>
    <row r="795" spans="1:26" ht="16.2" thickBot="1" x14ac:dyDescent="0.35">
      <c r="A795" s="173"/>
      <c r="B795" s="173"/>
      <c r="C795" s="173"/>
      <c r="D795" s="173"/>
      <c r="E795" s="173"/>
      <c r="F795" s="173"/>
      <c r="G795" s="173"/>
      <c r="H795" s="173"/>
      <c r="I795" s="173"/>
      <c r="J795" s="173"/>
      <c r="K795" s="173"/>
      <c r="L795" s="173"/>
      <c r="M795" s="173"/>
      <c r="N795" s="173"/>
      <c r="O795" s="173"/>
      <c r="P795" s="173"/>
      <c r="Q795" s="173"/>
      <c r="R795" s="173"/>
      <c r="S795" s="173"/>
      <c r="T795" s="173"/>
      <c r="U795" s="173"/>
      <c r="V795" s="173"/>
      <c r="W795" s="173"/>
      <c r="X795" s="173"/>
      <c r="Y795" s="173"/>
      <c r="Z795" s="173"/>
    </row>
    <row r="796" spans="1:26" ht="16.2" thickBot="1" x14ac:dyDescent="0.35">
      <c r="A796" s="173"/>
      <c r="B796" s="173"/>
      <c r="C796" s="173"/>
      <c r="D796" s="173"/>
      <c r="E796" s="173"/>
      <c r="F796" s="173"/>
      <c r="G796" s="173"/>
      <c r="H796" s="173"/>
      <c r="I796" s="173"/>
      <c r="J796" s="173"/>
      <c r="K796" s="173"/>
      <c r="L796" s="173"/>
      <c r="M796" s="173"/>
      <c r="N796" s="173"/>
      <c r="O796" s="173"/>
      <c r="P796" s="173"/>
      <c r="Q796" s="173"/>
      <c r="R796" s="173"/>
      <c r="S796" s="173"/>
      <c r="T796" s="173"/>
      <c r="U796" s="173"/>
      <c r="V796" s="173"/>
      <c r="W796" s="173"/>
      <c r="X796" s="173"/>
      <c r="Y796" s="173"/>
      <c r="Z796" s="173"/>
    </row>
    <row r="797" spans="1:26" ht="16.2" thickBot="1" x14ac:dyDescent="0.35">
      <c r="A797" s="173"/>
      <c r="B797" s="173"/>
      <c r="C797" s="173"/>
      <c r="D797" s="173"/>
      <c r="E797" s="173"/>
      <c r="F797" s="173"/>
      <c r="G797" s="173"/>
      <c r="H797" s="173"/>
      <c r="I797" s="173"/>
      <c r="J797" s="173"/>
      <c r="K797" s="173"/>
      <c r="L797" s="173"/>
      <c r="M797" s="173"/>
      <c r="N797" s="173"/>
      <c r="O797" s="173"/>
      <c r="P797" s="173"/>
      <c r="Q797" s="173"/>
      <c r="R797" s="173"/>
      <c r="S797" s="173"/>
      <c r="T797" s="173"/>
      <c r="U797" s="173"/>
      <c r="V797" s="173"/>
      <c r="W797" s="173"/>
      <c r="X797" s="173"/>
      <c r="Y797" s="173"/>
      <c r="Z797" s="173"/>
    </row>
    <row r="798" spans="1:26" ht="16.2" thickBot="1" x14ac:dyDescent="0.35">
      <c r="A798" s="173"/>
      <c r="B798" s="173"/>
      <c r="C798" s="173"/>
      <c r="D798" s="173"/>
      <c r="E798" s="173"/>
      <c r="F798" s="173"/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</row>
    <row r="799" spans="1:26" ht="16.2" thickBot="1" x14ac:dyDescent="0.35">
      <c r="A799" s="173"/>
      <c r="B799" s="173"/>
      <c r="C799" s="173"/>
      <c r="D799" s="173"/>
      <c r="E799" s="173"/>
      <c r="F799" s="173"/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</row>
    <row r="800" spans="1:26" ht="16.2" thickBot="1" x14ac:dyDescent="0.35">
      <c r="A800" s="173"/>
      <c r="B800" s="173"/>
      <c r="C800" s="173"/>
      <c r="D800" s="173"/>
      <c r="E800" s="173"/>
      <c r="F800" s="173"/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</row>
    <row r="801" spans="1:26" ht="16.2" thickBot="1" x14ac:dyDescent="0.35">
      <c r="A801" s="173"/>
      <c r="B801" s="173"/>
      <c r="C801" s="173"/>
      <c r="D801" s="173"/>
      <c r="E801" s="173"/>
      <c r="F801" s="173"/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</row>
    <row r="802" spans="1:26" ht="16.2" thickBot="1" x14ac:dyDescent="0.35">
      <c r="A802" s="173"/>
      <c r="B802" s="173"/>
      <c r="C802" s="173"/>
      <c r="D802" s="173"/>
      <c r="E802" s="173"/>
      <c r="F802" s="173"/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</row>
    <row r="803" spans="1:26" ht="16.2" thickBot="1" x14ac:dyDescent="0.35">
      <c r="A803" s="173"/>
      <c r="B803" s="173"/>
      <c r="C803" s="173"/>
      <c r="D803" s="173"/>
      <c r="E803" s="173"/>
      <c r="F803" s="173"/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</row>
    <row r="804" spans="1:26" ht="16.2" thickBot="1" x14ac:dyDescent="0.35">
      <c r="A804" s="173"/>
      <c r="B804" s="173"/>
      <c r="C804" s="173"/>
      <c r="D804" s="173"/>
      <c r="E804" s="173"/>
      <c r="F804" s="173"/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</row>
    <row r="805" spans="1:26" ht="16.2" thickBot="1" x14ac:dyDescent="0.35">
      <c r="A805" s="173"/>
      <c r="B805" s="173"/>
      <c r="C805" s="173"/>
      <c r="D805" s="173"/>
      <c r="E805" s="173"/>
      <c r="F805" s="173"/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</row>
    <row r="806" spans="1:26" ht="16.2" thickBot="1" x14ac:dyDescent="0.35">
      <c r="A806" s="173"/>
      <c r="B806" s="173"/>
      <c r="C806" s="173"/>
      <c r="D806" s="173"/>
      <c r="E806" s="173"/>
      <c r="F806" s="173"/>
      <c r="G806" s="173"/>
      <c r="H806" s="173"/>
      <c r="I806" s="173"/>
      <c r="J806" s="173"/>
      <c r="K806" s="173"/>
      <c r="L806" s="173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</row>
    <row r="807" spans="1:26" ht="16.2" thickBot="1" x14ac:dyDescent="0.35">
      <c r="A807" s="173"/>
      <c r="B807" s="173"/>
      <c r="C807" s="173"/>
      <c r="D807" s="173"/>
      <c r="E807" s="173"/>
      <c r="F807" s="173"/>
      <c r="G807" s="173"/>
      <c r="H807" s="173"/>
      <c r="I807" s="173"/>
      <c r="J807" s="173"/>
      <c r="K807" s="173"/>
      <c r="L807" s="173"/>
      <c r="M807" s="173"/>
      <c r="N807" s="173"/>
      <c r="O807" s="173"/>
      <c r="P807" s="173"/>
      <c r="Q807" s="173"/>
      <c r="R807" s="173"/>
      <c r="S807" s="173"/>
      <c r="T807" s="173"/>
      <c r="U807" s="173"/>
      <c r="V807" s="173"/>
      <c r="W807" s="173"/>
      <c r="X807" s="173"/>
      <c r="Y807" s="173"/>
      <c r="Z807" s="173"/>
    </row>
    <row r="808" spans="1:26" ht="16.2" thickBot="1" x14ac:dyDescent="0.35">
      <c r="A808" s="173"/>
      <c r="B808" s="173"/>
      <c r="C808" s="173"/>
      <c r="D808" s="173"/>
      <c r="E808" s="173"/>
      <c r="F808" s="173"/>
      <c r="G808" s="173"/>
      <c r="H808" s="173"/>
      <c r="I808" s="173"/>
      <c r="J808" s="173"/>
      <c r="K808" s="173"/>
      <c r="L808" s="173"/>
      <c r="M808" s="173"/>
      <c r="N808" s="173"/>
      <c r="O808" s="173"/>
      <c r="P808" s="173"/>
      <c r="Q808" s="173"/>
      <c r="R808" s="173"/>
      <c r="S808" s="173"/>
      <c r="T808" s="173"/>
      <c r="U808" s="173"/>
      <c r="V808" s="173"/>
      <c r="W808" s="173"/>
      <c r="X808" s="173"/>
      <c r="Y808" s="173"/>
      <c r="Z808" s="173"/>
    </row>
    <row r="809" spans="1:26" ht="16.2" thickBot="1" x14ac:dyDescent="0.35">
      <c r="A809" s="173"/>
      <c r="B809" s="173"/>
      <c r="C809" s="173"/>
      <c r="D809" s="173"/>
      <c r="E809" s="173"/>
      <c r="F809" s="173"/>
      <c r="G809" s="173"/>
      <c r="H809" s="173"/>
      <c r="I809" s="173"/>
      <c r="J809" s="173"/>
      <c r="K809" s="173"/>
      <c r="L809" s="173"/>
      <c r="M809" s="173"/>
      <c r="N809" s="173"/>
      <c r="O809" s="173"/>
      <c r="P809" s="173"/>
      <c r="Q809" s="173"/>
      <c r="R809" s="173"/>
      <c r="S809" s="173"/>
      <c r="T809" s="173"/>
      <c r="U809" s="173"/>
      <c r="V809" s="173"/>
      <c r="W809" s="173"/>
      <c r="X809" s="173"/>
      <c r="Y809" s="173"/>
      <c r="Z809" s="173"/>
    </row>
    <row r="810" spans="1:26" ht="16.2" thickBot="1" x14ac:dyDescent="0.35">
      <c r="A810" s="173"/>
      <c r="B810" s="173"/>
      <c r="C810" s="173"/>
      <c r="D810" s="173"/>
      <c r="E810" s="173"/>
      <c r="F810" s="173"/>
      <c r="G810" s="173"/>
      <c r="H810" s="173"/>
      <c r="I810" s="173"/>
      <c r="J810" s="173"/>
      <c r="K810" s="173"/>
      <c r="L810" s="173"/>
      <c r="M810" s="173"/>
      <c r="N810" s="173"/>
      <c r="O810" s="173"/>
      <c r="P810" s="173"/>
      <c r="Q810" s="173"/>
      <c r="R810" s="173"/>
      <c r="S810" s="173"/>
      <c r="T810" s="173"/>
      <c r="U810" s="173"/>
      <c r="V810" s="173"/>
      <c r="W810" s="173"/>
      <c r="X810" s="173"/>
      <c r="Y810" s="173"/>
      <c r="Z810" s="173"/>
    </row>
    <row r="811" spans="1:26" ht="16.2" thickBot="1" x14ac:dyDescent="0.35">
      <c r="A811" s="173"/>
      <c r="B811" s="173"/>
      <c r="C811" s="173"/>
      <c r="D811" s="173"/>
      <c r="E811" s="173"/>
      <c r="F811" s="173"/>
      <c r="G811" s="173"/>
      <c r="H811" s="173"/>
      <c r="I811" s="173"/>
      <c r="J811" s="173"/>
      <c r="K811" s="173"/>
      <c r="L811" s="173"/>
      <c r="M811" s="173"/>
      <c r="N811" s="173"/>
      <c r="O811" s="173"/>
      <c r="P811" s="173"/>
      <c r="Q811" s="173"/>
      <c r="R811" s="173"/>
      <c r="S811" s="173"/>
      <c r="T811" s="173"/>
      <c r="U811" s="173"/>
      <c r="V811" s="173"/>
      <c r="W811" s="173"/>
      <c r="X811" s="173"/>
      <c r="Y811" s="173"/>
      <c r="Z811" s="173"/>
    </row>
    <row r="812" spans="1:26" ht="16.2" thickBot="1" x14ac:dyDescent="0.35">
      <c r="A812" s="173"/>
      <c r="B812" s="173"/>
      <c r="C812" s="173"/>
      <c r="D812" s="173"/>
      <c r="E812" s="173"/>
      <c r="F812" s="173"/>
      <c r="G812" s="173"/>
      <c r="H812" s="173"/>
      <c r="I812" s="173"/>
      <c r="J812" s="173"/>
      <c r="K812" s="173"/>
      <c r="L812" s="173"/>
      <c r="M812" s="173"/>
      <c r="N812" s="173"/>
      <c r="O812" s="173"/>
      <c r="P812" s="173"/>
      <c r="Q812" s="173"/>
      <c r="R812" s="173"/>
      <c r="S812" s="173"/>
      <c r="T812" s="173"/>
      <c r="U812" s="173"/>
      <c r="V812" s="173"/>
      <c r="W812" s="173"/>
      <c r="X812" s="173"/>
      <c r="Y812" s="173"/>
      <c r="Z812" s="173"/>
    </row>
    <row r="813" spans="1:26" ht="16.2" thickBot="1" x14ac:dyDescent="0.35">
      <c r="A813" s="173"/>
      <c r="B813" s="173"/>
      <c r="C813" s="173"/>
      <c r="D813" s="173"/>
      <c r="E813" s="173"/>
      <c r="F813" s="173"/>
      <c r="G813" s="173"/>
      <c r="H813" s="173"/>
      <c r="I813" s="173"/>
      <c r="J813" s="173"/>
      <c r="K813" s="173"/>
      <c r="L813" s="173"/>
      <c r="M813" s="173"/>
      <c r="N813" s="173"/>
      <c r="O813" s="173"/>
      <c r="P813" s="173"/>
      <c r="Q813" s="173"/>
      <c r="R813" s="173"/>
      <c r="S813" s="173"/>
      <c r="T813" s="173"/>
      <c r="U813" s="173"/>
      <c r="V813" s="173"/>
      <c r="W813" s="173"/>
      <c r="X813" s="173"/>
      <c r="Y813" s="173"/>
      <c r="Z813" s="173"/>
    </row>
    <row r="814" spans="1:26" ht="16.2" thickBot="1" x14ac:dyDescent="0.35">
      <c r="A814" s="173"/>
      <c r="B814" s="173"/>
      <c r="C814" s="173"/>
      <c r="D814" s="173"/>
      <c r="E814" s="173"/>
      <c r="F814" s="173"/>
      <c r="G814" s="173"/>
      <c r="H814" s="173"/>
      <c r="I814" s="173"/>
      <c r="J814" s="173"/>
      <c r="K814" s="173"/>
      <c r="L814" s="173"/>
      <c r="M814" s="173"/>
      <c r="N814" s="173"/>
      <c r="O814" s="173"/>
      <c r="P814" s="173"/>
      <c r="Q814" s="173"/>
      <c r="R814" s="173"/>
      <c r="S814" s="173"/>
      <c r="T814" s="173"/>
      <c r="U814" s="173"/>
      <c r="V814" s="173"/>
      <c r="W814" s="173"/>
      <c r="X814" s="173"/>
      <c r="Y814" s="173"/>
      <c r="Z814" s="173"/>
    </row>
    <row r="815" spans="1:26" ht="16.2" thickBot="1" x14ac:dyDescent="0.35">
      <c r="A815" s="173"/>
      <c r="B815" s="173"/>
      <c r="C815" s="173"/>
      <c r="D815" s="173"/>
      <c r="E815" s="173"/>
      <c r="F815" s="173"/>
      <c r="G815" s="173"/>
      <c r="H815" s="173"/>
      <c r="I815" s="173"/>
      <c r="J815" s="173"/>
      <c r="K815" s="173"/>
      <c r="L815" s="173"/>
      <c r="M815" s="173"/>
      <c r="N815" s="173"/>
      <c r="O815" s="173"/>
      <c r="P815" s="173"/>
      <c r="Q815" s="173"/>
      <c r="R815" s="173"/>
      <c r="S815" s="173"/>
      <c r="T815" s="173"/>
      <c r="U815" s="173"/>
      <c r="V815" s="173"/>
      <c r="W815" s="173"/>
      <c r="X815" s="173"/>
      <c r="Y815" s="173"/>
      <c r="Z815" s="173"/>
    </row>
    <row r="816" spans="1:26" ht="16.2" thickBot="1" x14ac:dyDescent="0.35">
      <c r="A816" s="173"/>
      <c r="B816" s="173"/>
      <c r="C816" s="173"/>
      <c r="D816" s="173"/>
      <c r="E816" s="173"/>
      <c r="F816" s="173"/>
      <c r="G816" s="173"/>
      <c r="H816" s="173"/>
      <c r="I816" s="173"/>
      <c r="J816" s="173"/>
      <c r="K816" s="173"/>
      <c r="L816" s="173"/>
      <c r="M816" s="173"/>
      <c r="N816" s="173"/>
      <c r="O816" s="173"/>
      <c r="P816" s="173"/>
      <c r="Q816" s="173"/>
      <c r="R816" s="173"/>
      <c r="S816" s="173"/>
      <c r="T816" s="173"/>
      <c r="U816" s="173"/>
      <c r="V816" s="173"/>
      <c r="W816" s="173"/>
      <c r="X816" s="173"/>
      <c r="Y816" s="173"/>
      <c r="Z816" s="173"/>
    </row>
    <row r="817" spans="1:26" ht="16.2" thickBot="1" x14ac:dyDescent="0.35">
      <c r="A817" s="173"/>
      <c r="B817" s="173"/>
      <c r="C817" s="173"/>
      <c r="D817" s="173"/>
      <c r="E817" s="173"/>
      <c r="F817" s="173"/>
      <c r="G817" s="173"/>
      <c r="H817" s="173"/>
      <c r="I817" s="173"/>
      <c r="J817" s="173"/>
      <c r="K817" s="173"/>
      <c r="L817" s="173"/>
      <c r="M817" s="173"/>
      <c r="N817" s="173"/>
      <c r="O817" s="173"/>
      <c r="P817" s="173"/>
      <c r="Q817" s="173"/>
      <c r="R817" s="173"/>
      <c r="S817" s="173"/>
      <c r="T817" s="173"/>
      <c r="U817" s="173"/>
      <c r="V817" s="173"/>
      <c r="W817" s="173"/>
      <c r="X817" s="173"/>
      <c r="Y817" s="173"/>
      <c r="Z817" s="173"/>
    </row>
    <row r="818" spans="1:26" ht="16.2" thickBot="1" x14ac:dyDescent="0.35">
      <c r="A818" s="173"/>
      <c r="B818" s="173"/>
      <c r="C818" s="173"/>
      <c r="D818" s="173"/>
      <c r="E818" s="173"/>
      <c r="F818" s="173"/>
      <c r="G818" s="173"/>
      <c r="H818" s="173"/>
      <c r="I818" s="173"/>
      <c r="J818" s="173"/>
      <c r="K818" s="173"/>
      <c r="L818" s="173"/>
      <c r="M818" s="173"/>
      <c r="N818" s="173"/>
      <c r="O818" s="173"/>
      <c r="P818" s="173"/>
      <c r="Q818" s="173"/>
      <c r="R818" s="173"/>
      <c r="S818" s="173"/>
      <c r="T818" s="173"/>
      <c r="U818" s="173"/>
      <c r="V818" s="173"/>
      <c r="W818" s="173"/>
      <c r="X818" s="173"/>
      <c r="Y818" s="173"/>
      <c r="Z818" s="173"/>
    </row>
    <row r="819" spans="1:26" ht="16.2" thickBot="1" x14ac:dyDescent="0.35">
      <c r="A819" s="173"/>
      <c r="B819" s="173"/>
      <c r="C819" s="173"/>
      <c r="D819" s="173"/>
      <c r="E819" s="173"/>
      <c r="F819" s="173"/>
      <c r="G819" s="173"/>
      <c r="H819" s="173"/>
      <c r="I819" s="173"/>
      <c r="J819" s="173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</row>
    <row r="820" spans="1:26" ht="16.2" thickBot="1" x14ac:dyDescent="0.35">
      <c r="A820" s="173"/>
      <c r="B820" s="173"/>
      <c r="C820" s="173"/>
      <c r="D820" s="173"/>
      <c r="E820" s="173"/>
      <c r="F820" s="173"/>
      <c r="G820" s="173"/>
      <c r="H820" s="173"/>
      <c r="I820" s="173"/>
      <c r="J820" s="173"/>
      <c r="K820" s="173"/>
      <c r="L820" s="173"/>
      <c r="M820" s="173"/>
      <c r="N820" s="173"/>
      <c r="O820" s="173"/>
      <c r="P820" s="173"/>
      <c r="Q820" s="173"/>
      <c r="R820" s="173"/>
      <c r="S820" s="173"/>
      <c r="T820" s="173"/>
      <c r="U820" s="173"/>
      <c r="V820" s="173"/>
      <c r="W820" s="173"/>
      <c r="X820" s="173"/>
      <c r="Y820" s="173"/>
      <c r="Z820" s="173"/>
    </row>
    <row r="821" spans="1:26" ht="16.2" thickBot="1" x14ac:dyDescent="0.35">
      <c r="A821" s="173"/>
      <c r="B821" s="173"/>
      <c r="C821" s="173"/>
      <c r="D821" s="173"/>
      <c r="E821" s="173"/>
      <c r="F821" s="173"/>
      <c r="G821" s="173"/>
      <c r="H821" s="173"/>
      <c r="I821" s="173"/>
      <c r="J821" s="173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</row>
    <row r="822" spans="1:26" ht="16.2" thickBot="1" x14ac:dyDescent="0.35">
      <c r="A822" s="173"/>
      <c r="B822" s="173"/>
      <c r="C822" s="173"/>
      <c r="D822" s="173"/>
      <c r="E822" s="173"/>
      <c r="F822" s="173"/>
      <c r="G822" s="173"/>
      <c r="H822" s="173"/>
      <c r="I822" s="173"/>
      <c r="J822" s="173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</row>
    <row r="823" spans="1:26" ht="16.2" thickBot="1" x14ac:dyDescent="0.35">
      <c r="A823" s="173"/>
      <c r="B823" s="173"/>
      <c r="C823" s="173"/>
      <c r="D823" s="173"/>
      <c r="E823" s="173"/>
      <c r="F823" s="173"/>
      <c r="G823" s="173"/>
      <c r="H823" s="173"/>
      <c r="I823" s="173"/>
      <c r="J823" s="173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</row>
    <row r="824" spans="1:26" ht="16.2" thickBot="1" x14ac:dyDescent="0.35">
      <c r="A824" s="173"/>
      <c r="B824" s="173"/>
      <c r="C824" s="173"/>
      <c r="D824" s="173"/>
      <c r="E824" s="173"/>
      <c r="F824" s="173"/>
      <c r="G824" s="173"/>
      <c r="H824" s="173"/>
      <c r="I824" s="173"/>
      <c r="J824" s="173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</row>
    <row r="825" spans="1:26" ht="16.2" thickBot="1" x14ac:dyDescent="0.35">
      <c r="A825" s="173"/>
      <c r="B825" s="173"/>
      <c r="C825" s="173"/>
      <c r="D825" s="173"/>
      <c r="E825" s="173"/>
      <c r="F825" s="173"/>
      <c r="G825" s="173"/>
      <c r="H825" s="173"/>
      <c r="I825" s="173"/>
      <c r="J825" s="173"/>
      <c r="K825" s="173"/>
      <c r="L825" s="173"/>
      <c r="M825" s="173"/>
      <c r="N825" s="173"/>
      <c r="O825" s="173"/>
      <c r="P825" s="173"/>
      <c r="Q825" s="173"/>
      <c r="R825" s="173"/>
      <c r="S825" s="173"/>
      <c r="T825" s="173"/>
      <c r="U825" s="173"/>
      <c r="V825" s="173"/>
      <c r="W825" s="173"/>
      <c r="X825" s="173"/>
      <c r="Y825" s="173"/>
      <c r="Z825" s="173"/>
    </row>
    <row r="826" spans="1:26" ht="16.2" thickBot="1" x14ac:dyDescent="0.35">
      <c r="A826" s="173"/>
      <c r="B826" s="173"/>
      <c r="C826" s="173"/>
      <c r="D826" s="173"/>
      <c r="E826" s="173"/>
      <c r="F826" s="173"/>
      <c r="G826" s="173"/>
      <c r="H826" s="173"/>
      <c r="I826" s="173"/>
      <c r="J826" s="173"/>
      <c r="K826" s="173"/>
      <c r="L826" s="173"/>
      <c r="M826" s="173"/>
      <c r="N826" s="173"/>
      <c r="O826" s="173"/>
      <c r="P826" s="173"/>
      <c r="Q826" s="173"/>
      <c r="R826" s="173"/>
      <c r="S826" s="173"/>
      <c r="T826" s="173"/>
      <c r="U826" s="173"/>
      <c r="V826" s="173"/>
      <c r="W826" s="173"/>
      <c r="X826" s="173"/>
      <c r="Y826" s="173"/>
      <c r="Z826" s="173"/>
    </row>
    <row r="827" spans="1:26" ht="16.2" thickBot="1" x14ac:dyDescent="0.35">
      <c r="A827" s="173"/>
      <c r="B827" s="173"/>
      <c r="C827" s="173"/>
      <c r="D827" s="173"/>
      <c r="E827" s="173"/>
      <c r="F827" s="173"/>
      <c r="G827" s="173"/>
      <c r="H827" s="173"/>
      <c r="I827" s="173"/>
      <c r="J827" s="173"/>
      <c r="K827" s="173"/>
      <c r="L827" s="173"/>
      <c r="M827" s="173"/>
      <c r="N827" s="173"/>
      <c r="O827" s="173"/>
      <c r="P827" s="173"/>
      <c r="Q827" s="173"/>
      <c r="R827" s="173"/>
      <c r="S827" s="173"/>
      <c r="T827" s="173"/>
      <c r="U827" s="173"/>
      <c r="V827" s="173"/>
      <c r="W827" s="173"/>
      <c r="X827" s="173"/>
      <c r="Y827" s="173"/>
      <c r="Z827" s="173"/>
    </row>
    <row r="828" spans="1:26" ht="16.2" thickBot="1" x14ac:dyDescent="0.35">
      <c r="A828" s="173"/>
      <c r="B828" s="173"/>
      <c r="C828" s="173"/>
      <c r="D828" s="173"/>
      <c r="E828" s="173"/>
      <c r="F828" s="173"/>
      <c r="G828" s="173"/>
      <c r="H828" s="173"/>
      <c r="I828" s="173"/>
      <c r="J828" s="173"/>
      <c r="K828" s="173"/>
      <c r="L828" s="173"/>
      <c r="M828" s="173"/>
      <c r="N828" s="173"/>
      <c r="O828" s="173"/>
      <c r="P828" s="173"/>
      <c r="Q828" s="173"/>
      <c r="R828" s="173"/>
      <c r="S828" s="173"/>
      <c r="T828" s="173"/>
      <c r="U828" s="173"/>
      <c r="V828" s="173"/>
      <c r="W828" s="173"/>
      <c r="X828" s="173"/>
      <c r="Y828" s="173"/>
      <c r="Z828" s="173"/>
    </row>
    <row r="829" spans="1:26" ht="16.2" thickBot="1" x14ac:dyDescent="0.35">
      <c r="A829" s="173"/>
      <c r="B829" s="173"/>
      <c r="C829" s="173"/>
      <c r="D829" s="173"/>
      <c r="E829" s="173"/>
      <c r="F829" s="173"/>
      <c r="G829" s="173"/>
      <c r="H829" s="173"/>
      <c r="I829" s="173"/>
      <c r="J829" s="173"/>
      <c r="K829" s="173"/>
      <c r="L829" s="173"/>
      <c r="M829" s="173"/>
      <c r="N829" s="173"/>
      <c r="O829" s="173"/>
      <c r="P829" s="173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</row>
    <row r="830" spans="1:26" ht="16.2" thickBot="1" x14ac:dyDescent="0.35">
      <c r="A830" s="173"/>
      <c r="B830" s="173"/>
      <c r="C830" s="173"/>
      <c r="D830" s="173"/>
      <c r="E830" s="173"/>
      <c r="F830" s="173"/>
      <c r="G830" s="173"/>
      <c r="H830" s="173"/>
      <c r="I830" s="173"/>
      <c r="J830" s="173"/>
      <c r="K830" s="173"/>
      <c r="L830" s="173"/>
      <c r="M830" s="173"/>
      <c r="N830" s="173"/>
      <c r="O830" s="173"/>
      <c r="P830" s="173"/>
      <c r="Q830" s="173"/>
      <c r="R830" s="173"/>
      <c r="S830" s="173"/>
      <c r="T830" s="173"/>
      <c r="U830" s="173"/>
      <c r="V830" s="173"/>
      <c r="W830" s="173"/>
      <c r="X830" s="173"/>
      <c r="Y830" s="173"/>
      <c r="Z830" s="173"/>
    </row>
    <row r="831" spans="1:26" ht="16.2" thickBot="1" x14ac:dyDescent="0.35">
      <c r="A831" s="173"/>
      <c r="B831" s="173"/>
      <c r="C831" s="173"/>
      <c r="D831" s="173"/>
      <c r="E831" s="173"/>
      <c r="F831" s="173"/>
      <c r="G831" s="173"/>
      <c r="H831" s="173"/>
      <c r="I831" s="173"/>
      <c r="J831" s="173"/>
      <c r="K831" s="173"/>
      <c r="L831" s="173"/>
      <c r="M831" s="173"/>
      <c r="N831" s="173"/>
      <c r="O831" s="173"/>
      <c r="P831" s="173"/>
      <c r="Q831" s="173"/>
      <c r="R831" s="173"/>
      <c r="S831" s="173"/>
      <c r="T831" s="173"/>
      <c r="U831" s="173"/>
      <c r="V831" s="173"/>
      <c r="W831" s="173"/>
      <c r="X831" s="173"/>
      <c r="Y831" s="173"/>
      <c r="Z831" s="173"/>
    </row>
    <row r="832" spans="1:26" ht="16.2" thickBot="1" x14ac:dyDescent="0.35">
      <c r="A832" s="173"/>
      <c r="B832" s="173"/>
      <c r="C832" s="173"/>
      <c r="D832" s="173"/>
      <c r="E832" s="173"/>
      <c r="F832" s="173"/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3"/>
      <c r="R832" s="173"/>
      <c r="S832" s="173"/>
      <c r="T832" s="173"/>
      <c r="U832" s="173"/>
      <c r="V832" s="173"/>
      <c r="W832" s="173"/>
      <c r="X832" s="173"/>
      <c r="Y832" s="173"/>
      <c r="Z832" s="173"/>
    </row>
    <row r="833" spans="1:26" ht="16.2" thickBot="1" x14ac:dyDescent="0.35">
      <c r="A833" s="173"/>
      <c r="B833" s="173"/>
      <c r="C833" s="173"/>
      <c r="D833" s="173"/>
      <c r="E833" s="173"/>
      <c r="F833" s="173"/>
      <c r="G833" s="173"/>
      <c r="H833" s="173"/>
      <c r="I833" s="173"/>
      <c r="J833" s="173"/>
      <c r="K833" s="173"/>
      <c r="L833" s="173"/>
      <c r="M833" s="173"/>
      <c r="N833" s="173"/>
      <c r="O833" s="173"/>
      <c r="P833" s="173"/>
      <c r="Q833" s="173"/>
      <c r="R833" s="173"/>
      <c r="S833" s="173"/>
      <c r="T833" s="173"/>
      <c r="U833" s="173"/>
      <c r="V833" s="173"/>
      <c r="W833" s="173"/>
      <c r="X833" s="173"/>
      <c r="Y833" s="173"/>
      <c r="Z833" s="173"/>
    </row>
    <row r="834" spans="1:26" ht="16.2" thickBot="1" x14ac:dyDescent="0.35">
      <c r="A834" s="173"/>
      <c r="B834" s="173"/>
      <c r="C834" s="173"/>
      <c r="D834" s="173"/>
      <c r="E834" s="173"/>
      <c r="F834" s="173"/>
      <c r="G834" s="173"/>
      <c r="H834" s="173"/>
      <c r="I834" s="173"/>
      <c r="J834" s="173"/>
      <c r="K834" s="173"/>
      <c r="L834" s="173"/>
      <c r="M834" s="173"/>
      <c r="N834" s="173"/>
      <c r="O834" s="173"/>
      <c r="P834" s="173"/>
      <c r="Q834" s="173"/>
      <c r="R834" s="173"/>
      <c r="S834" s="173"/>
      <c r="T834" s="173"/>
      <c r="U834" s="173"/>
      <c r="V834" s="173"/>
      <c r="W834" s="173"/>
      <c r="X834" s="173"/>
      <c r="Y834" s="173"/>
      <c r="Z834" s="173"/>
    </row>
    <row r="835" spans="1:26" ht="16.2" thickBot="1" x14ac:dyDescent="0.35">
      <c r="A835" s="173"/>
      <c r="B835" s="173"/>
      <c r="C835" s="173"/>
      <c r="D835" s="173"/>
      <c r="E835" s="173"/>
      <c r="F835" s="173"/>
      <c r="G835" s="173"/>
      <c r="H835" s="173"/>
      <c r="I835" s="173"/>
      <c r="J835" s="173"/>
      <c r="K835" s="173"/>
      <c r="L835" s="173"/>
      <c r="M835" s="173"/>
      <c r="N835" s="173"/>
      <c r="O835" s="173"/>
      <c r="P835" s="173"/>
      <c r="Q835" s="173"/>
      <c r="R835" s="173"/>
      <c r="S835" s="173"/>
      <c r="T835" s="173"/>
      <c r="U835" s="173"/>
      <c r="V835" s="173"/>
      <c r="W835" s="173"/>
      <c r="X835" s="173"/>
      <c r="Y835" s="173"/>
      <c r="Z835" s="173"/>
    </row>
    <row r="836" spans="1:26" ht="16.2" thickBot="1" x14ac:dyDescent="0.35">
      <c r="A836" s="173"/>
      <c r="B836" s="173"/>
      <c r="C836" s="173"/>
      <c r="D836" s="173"/>
      <c r="E836" s="173"/>
      <c r="F836" s="173"/>
      <c r="G836" s="173"/>
      <c r="H836" s="173"/>
      <c r="I836" s="173"/>
      <c r="J836" s="173"/>
      <c r="K836" s="173"/>
      <c r="L836" s="173"/>
      <c r="M836" s="173"/>
      <c r="N836" s="173"/>
      <c r="O836" s="173"/>
      <c r="P836" s="173"/>
      <c r="Q836" s="173"/>
      <c r="R836" s="173"/>
      <c r="S836" s="173"/>
      <c r="T836" s="173"/>
      <c r="U836" s="173"/>
      <c r="V836" s="173"/>
      <c r="W836" s="173"/>
      <c r="X836" s="173"/>
      <c r="Y836" s="173"/>
      <c r="Z836" s="173"/>
    </row>
    <row r="837" spans="1:26" ht="16.2" thickBot="1" x14ac:dyDescent="0.35">
      <c r="A837" s="173"/>
      <c r="B837" s="173"/>
      <c r="C837" s="173"/>
      <c r="D837" s="173"/>
      <c r="E837" s="173"/>
      <c r="F837" s="173"/>
      <c r="G837" s="173"/>
      <c r="H837" s="173"/>
      <c r="I837" s="173"/>
      <c r="J837" s="173"/>
      <c r="K837" s="173"/>
      <c r="L837" s="173"/>
      <c r="M837" s="173"/>
      <c r="N837" s="173"/>
      <c r="O837" s="173"/>
      <c r="P837" s="173"/>
      <c r="Q837" s="173"/>
      <c r="R837" s="173"/>
      <c r="S837" s="173"/>
      <c r="T837" s="173"/>
      <c r="U837" s="173"/>
      <c r="V837" s="173"/>
      <c r="W837" s="173"/>
      <c r="X837" s="173"/>
      <c r="Y837" s="173"/>
      <c r="Z837" s="173"/>
    </row>
    <row r="838" spans="1:26" ht="16.2" thickBot="1" x14ac:dyDescent="0.35">
      <c r="A838" s="173"/>
      <c r="B838" s="173"/>
      <c r="C838" s="173"/>
      <c r="D838" s="173"/>
      <c r="E838" s="173"/>
      <c r="F838" s="173"/>
      <c r="G838" s="173"/>
      <c r="H838" s="173"/>
      <c r="I838" s="173"/>
      <c r="J838" s="173"/>
      <c r="K838" s="173"/>
      <c r="L838" s="173"/>
      <c r="M838" s="173"/>
      <c r="N838" s="173"/>
      <c r="O838" s="173"/>
      <c r="P838" s="173"/>
      <c r="Q838" s="173"/>
      <c r="R838" s="173"/>
      <c r="S838" s="173"/>
      <c r="T838" s="173"/>
      <c r="U838" s="173"/>
      <c r="V838" s="173"/>
      <c r="W838" s="173"/>
      <c r="X838" s="173"/>
      <c r="Y838" s="173"/>
      <c r="Z838" s="173"/>
    </row>
    <row r="839" spans="1:26" ht="16.2" thickBot="1" x14ac:dyDescent="0.35">
      <c r="A839" s="173"/>
      <c r="B839" s="173"/>
      <c r="C839" s="173"/>
      <c r="D839" s="173"/>
      <c r="E839" s="173"/>
      <c r="F839" s="173"/>
      <c r="G839" s="173"/>
      <c r="H839" s="173"/>
      <c r="I839" s="173"/>
      <c r="J839" s="173"/>
      <c r="K839" s="173"/>
      <c r="L839" s="173"/>
      <c r="M839" s="173"/>
      <c r="N839" s="173"/>
      <c r="O839" s="173"/>
      <c r="P839" s="173"/>
      <c r="Q839" s="173"/>
      <c r="R839" s="173"/>
      <c r="S839" s="173"/>
      <c r="T839" s="173"/>
      <c r="U839" s="173"/>
      <c r="V839" s="173"/>
      <c r="W839" s="173"/>
      <c r="X839" s="173"/>
      <c r="Y839" s="173"/>
      <c r="Z839" s="173"/>
    </row>
    <row r="840" spans="1:26" ht="16.2" thickBot="1" x14ac:dyDescent="0.35">
      <c r="A840" s="173"/>
      <c r="B840" s="173"/>
      <c r="C840" s="173"/>
      <c r="D840" s="173"/>
      <c r="E840" s="173"/>
      <c r="F840" s="173"/>
      <c r="G840" s="173"/>
      <c r="H840" s="173"/>
      <c r="I840" s="173"/>
      <c r="J840" s="173"/>
      <c r="K840" s="173"/>
      <c r="L840" s="173"/>
      <c r="M840" s="173"/>
      <c r="N840" s="173"/>
      <c r="O840" s="173"/>
      <c r="P840" s="173"/>
      <c r="Q840" s="173"/>
      <c r="R840" s="173"/>
      <c r="S840" s="173"/>
      <c r="T840" s="173"/>
      <c r="U840" s="173"/>
      <c r="V840" s="173"/>
      <c r="W840" s="173"/>
      <c r="X840" s="173"/>
      <c r="Y840" s="173"/>
      <c r="Z840" s="173"/>
    </row>
    <row r="841" spans="1:26" ht="16.2" thickBot="1" x14ac:dyDescent="0.35">
      <c r="A841" s="173"/>
      <c r="B841" s="173"/>
      <c r="C841" s="173"/>
      <c r="D841" s="173"/>
      <c r="E841" s="173"/>
      <c r="F841" s="173"/>
      <c r="G841" s="173"/>
      <c r="H841" s="173"/>
      <c r="I841" s="173"/>
      <c r="J841" s="173"/>
      <c r="K841" s="173"/>
      <c r="L841" s="173"/>
      <c r="M841" s="173"/>
      <c r="N841" s="173"/>
      <c r="O841" s="173"/>
      <c r="P841" s="173"/>
      <c r="Q841" s="173"/>
      <c r="R841" s="173"/>
      <c r="S841" s="173"/>
      <c r="T841" s="173"/>
      <c r="U841" s="173"/>
      <c r="V841" s="173"/>
      <c r="W841" s="173"/>
      <c r="X841" s="173"/>
      <c r="Y841" s="173"/>
      <c r="Z841" s="173"/>
    </row>
    <row r="842" spans="1:26" ht="16.2" thickBot="1" x14ac:dyDescent="0.35">
      <c r="A842" s="173"/>
      <c r="B842" s="173"/>
      <c r="C842" s="173"/>
      <c r="D842" s="173"/>
      <c r="E842" s="173"/>
      <c r="F842" s="173"/>
      <c r="G842" s="173"/>
      <c r="H842" s="173"/>
      <c r="I842" s="173"/>
      <c r="J842" s="173"/>
      <c r="K842" s="173"/>
      <c r="L842" s="173"/>
      <c r="M842" s="173"/>
      <c r="N842" s="173"/>
      <c r="O842" s="173"/>
      <c r="P842" s="173"/>
      <c r="Q842" s="173"/>
      <c r="R842" s="173"/>
      <c r="S842" s="173"/>
      <c r="T842" s="173"/>
      <c r="U842" s="173"/>
      <c r="V842" s="173"/>
      <c r="W842" s="173"/>
      <c r="X842" s="173"/>
      <c r="Y842" s="173"/>
      <c r="Z842" s="173"/>
    </row>
    <row r="843" spans="1:26" ht="16.2" thickBot="1" x14ac:dyDescent="0.35">
      <c r="A843" s="173"/>
      <c r="B843" s="173"/>
      <c r="C843" s="173"/>
      <c r="D843" s="173"/>
      <c r="E843" s="173"/>
      <c r="F843" s="173"/>
      <c r="G843" s="173"/>
      <c r="H843" s="173"/>
      <c r="I843" s="173"/>
      <c r="J843" s="173"/>
      <c r="K843" s="173"/>
      <c r="L843" s="173"/>
      <c r="M843" s="173"/>
      <c r="N843" s="173"/>
      <c r="O843" s="173"/>
      <c r="P843" s="173"/>
      <c r="Q843" s="173"/>
      <c r="R843" s="173"/>
      <c r="S843" s="173"/>
      <c r="T843" s="173"/>
      <c r="U843" s="173"/>
      <c r="V843" s="173"/>
      <c r="W843" s="173"/>
      <c r="X843" s="173"/>
      <c r="Y843" s="173"/>
      <c r="Z843" s="173"/>
    </row>
    <row r="844" spans="1:26" ht="16.2" thickBot="1" x14ac:dyDescent="0.35">
      <c r="A844" s="173"/>
      <c r="B844" s="173"/>
      <c r="C844" s="173"/>
      <c r="D844" s="173"/>
      <c r="E844" s="173"/>
      <c r="F844" s="173"/>
      <c r="G844" s="173"/>
      <c r="H844" s="173"/>
      <c r="I844" s="173"/>
      <c r="J844" s="173"/>
      <c r="K844" s="173"/>
      <c r="L844" s="173"/>
      <c r="M844" s="173"/>
      <c r="N844" s="173"/>
      <c r="O844" s="173"/>
      <c r="P844" s="173"/>
      <c r="Q844" s="173"/>
      <c r="R844" s="173"/>
      <c r="S844" s="173"/>
      <c r="T844" s="173"/>
      <c r="U844" s="173"/>
      <c r="V844" s="173"/>
      <c r="W844" s="173"/>
      <c r="X844" s="173"/>
      <c r="Y844" s="173"/>
      <c r="Z844" s="173"/>
    </row>
    <row r="845" spans="1:26" ht="16.2" thickBot="1" x14ac:dyDescent="0.35">
      <c r="A845" s="173"/>
      <c r="B845" s="173"/>
      <c r="C845" s="173"/>
      <c r="D845" s="173"/>
      <c r="E845" s="173"/>
      <c r="F845" s="173"/>
      <c r="G845" s="173"/>
      <c r="H845" s="173"/>
      <c r="I845" s="173"/>
      <c r="J845" s="173"/>
      <c r="K845" s="173"/>
      <c r="L845" s="173"/>
      <c r="M845" s="173"/>
      <c r="N845" s="173"/>
      <c r="O845" s="173"/>
      <c r="P845" s="173"/>
      <c r="Q845" s="173"/>
      <c r="R845" s="173"/>
      <c r="S845" s="173"/>
      <c r="T845" s="173"/>
      <c r="U845" s="173"/>
      <c r="V845" s="173"/>
      <c r="W845" s="173"/>
      <c r="X845" s="173"/>
      <c r="Y845" s="173"/>
      <c r="Z845" s="173"/>
    </row>
    <row r="846" spans="1:26" ht="16.2" thickBot="1" x14ac:dyDescent="0.35">
      <c r="A846" s="173"/>
      <c r="B846" s="173"/>
      <c r="C846" s="173"/>
      <c r="D846" s="173"/>
      <c r="E846" s="173"/>
      <c r="F846" s="173"/>
      <c r="G846" s="173"/>
      <c r="H846" s="173"/>
      <c r="I846" s="173"/>
      <c r="J846" s="173"/>
      <c r="K846" s="173"/>
      <c r="L846" s="173"/>
      <c r="M846" s="173"/>
      <c r="N846" s="173"/>
      <c r="O846" s="173"/>
      <c r="P846" s="173"/>
      <c r="Q846" s="173"/>
      <c r="R846" s="173"/>
      <c r="S846" s="173"/>
      <c r="T846" s="173"/>
      <c r="U846" s="173"/>
      <c r="V846" s="173"/>
      <c r="W846" s="173"/>
      <c r="X846" s="173"/>
      <c r="Y846" s="173"/>
      <c r="Z846" s="173"/>
    </row>
    <row r="847" spans="1:26" ht="16.2" thickBot="1" x14ac:dyDescent="0.35">
      <c r="A847" s="173"/>
      <c r="B847" s="173"/>
      <c r="C847" s="173"/>
      <c r="D847" s="173"/>
      <c r="E847" s="173"/>
      <c r="F847" s="173"/>
      <c r="G847" s="173"/>
      <c r="H847" s="173"/>
      <c r="I847" s="173"/>
      <c r="J847" s="173"/>
      <c r="K847" s="173"/>
      <c r="L847" s="173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</row>
    <row r="848" spans="1:26" ht="16.2" thickBot="1" x14ac:dyDescent="0.35">
      <c r="A848" s="173"/>
      <c r="B848" s="173"/>
      <c r="C848" s="173"/>
      <c r="D848" s="173"/>
      <c r="E848" s="173"/>
      <c r="F848" s="173"/>
      <c r="G848" s="173"/>
      <c r="H848" s="173"/>
      <c r="I848" s="173"/>
      <c r="J848" s="173"/>
      <c r="K848" s="173"/>
      <c r="L848" s="173"/>
      <c r="M848" s="173"/>
      <c r="N848" s="173"/>
      <c r="O848" s="173"/>
      <c r="P848" s="173"/>
      <c r="Q848" s="173"/>
      <c r="R848" s="173"/>
      <c r="S848" s="173"/>
      <c r="T848" s="173"/>
      <c r="U848" s="173"/>
      <c r="V848" s="173"/>
      <c r="W848" s="173"/>
      <c r="X848" s="173"/>
      <c r="Y848" s="173"/>
      <c r="Z848" s="173"/>
    </row>
    <row r="849" spans="1:26" ht="16.2" thickBot="1" x14ac:dyDescent="0.35">
      <c r="A849" s="173"/>
      <c r="B849" s="173"/>
      <c r="C849" s="173"/>
      <c r="D849" s="173"/>
      <c r="E849" s="173"/>
      <c r="F849" s="173"/>
      <c r="G849" s="173"/>
      <c r="H849" s="173"/>
      <c r="I849" s="173"/>
      <c r="J849" s="173"/>
      <c r="K849" s="173"/>
      <c r="L849" s="173"/>
      <c r="M849" s="173"/>
      <c r="N849" s="173"/>
      <c r="O849" s="173"/>
      <c r="P849" s="173"/>
      <c r="Q849" s="173"/>
      <c r="R849" s="173"/>
      <c r="S849" s="173"/>
      <c r="T849" s="173"/>
      <c r="U849" s="173"/>
      <c r="V849" s="173"/>
      <c r="W849" s="173"/>
      <c r="X849" s="173"/>
      <c r="Y849" s="173"/>
      <c r="Z849" s="173"/>
    </row>
    <row r="850" spans="1:26" ht="16.2" thickBot="1" x14ac:dyDescent="0.35">
      <c r="A850" s="173"/>
      <c r="B850" s="173"/>
      <c r="C850" s="173"/>
      <c r="D850" s="173"/>
      <c r="E850" s="173"/>
      <c r="F850" s="173"/>
      <c r="G850" s="173"/>
      <c r="H850" s="173"/>
      <c r="I850" s="173"/>
      <c r="J850" s="173"/>
      <c r="K850" s="173"/>
      <c r="L850" s="173"/>
      <c r="M850" s="173"/>
      <c r="N850" s="173"/>
      <c r="O850" s="173"/>
      <c r="P850" s="173"/>
      <c r="Q850" s="173"/>
      <c r="R850" s="173"/>
      <c r="S850" s="173"/>
      <c r="T850" s="173"/>
      <c r="U850" s="173"/>
      <c r="V850" s="173"/>
      <c r="W850" s="173"/>
      <c r="X850" s="173"/>
      <c r="Y850" s="173"/>
      <c r="Z850" s="173"/>
    </row>
    <row r="851" spans="1:26" ht="16.2" thickBot="1" x14ac:dyDescent="0.35">
      <c r="A851" s="173"/>
      <c r="B851" s="173"/>
      <c r="C851" s="173"/>
      <c r="D851" s="173"/>
      <c r="E851" s="173"/>
      <c r="F851" s="173"/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3"/>
      <c r="R851" s="173"/>
      <c r="S851" s="173"/>
      <c r="T851" s="173"/>
      <c r="U851" s="173"/>
      <c r="V851" s="173"/>
      <c r="W851" s="173"/>
      <c r="X851" s="173"/>
      <c r="Y851" s="173"/>
      <c r="Z851" s="173"/>
    </row>
    <row r="852" spans="1:26" ht="16.2" thickBot="1" x14ac:dyDescent="0.35">
      <c r="A852" s="173"/>
      <c r="B852" s="173"/>
      <c r="C852" s="173"/>
      <c r="D852" s="173"/>
      <c r="E852" s="173"/>
      <c r="F852" s="173"/>
      <c r="G852" s="173"/>
      <c r="H852" s="173"/>
      <c r="I852" s="173"/>
      <c r="J852" s="173"/>
      <c r="K852" s="173"/>
      <c r="L852" s="173"/>
      <c r="M852" s="173"/>
      <c r="N852" s="173"/>
      <c r="O852" s="173"/>
      <c r="P852" s="173"/>
      <c r="Q852" s="173"/>
      <c r="R852" s="173"/>
      <c r="S852" s="173"/>
      <c r="T852" s="173"/>
      <c r="U852" s="173"/>
      <c r="V852" s="173"/>
      <c r="W852" s="173"/>
      <c r="X852" s="173"/>
      <c r="Y852" s="173"/>
      <c r="Z852" s="173"/>
    </row>
    <row r="853" spans="1:26" ht="16.2" thickBot="1" x14ac:dyDescent="0.35">
      <c r="A853" s="173"/>
      <c r="B853" s="173"/>
      <c r="C853" s="173"/>
      <c r="D853" s="173"/>
      <c r="E853" s="173"/>
      <c r="F853" s="173"/>
      <c r="G853" s="173"/>
      <c r="H853" s="173"/>
      <c r="I853" s="173"/>
      <c r="J853" s="173"/>
      <c r="K853" s="173"/>
      <c r="L853" s="173"/>
      <c r="M853" s="173"/>
      <c r="N853" s="173"/>
      <c r="O853" s="173"/>
      <c r="P853" s="173"/>
      <c r="Q853" s="173"/>
      <c r="R853" s="173"/>
      <c r="S853" s="173"/>
      <c r="T853" s="173"/>
      <c r="U853" s="173"/>
      <c r="V853" s="173"/>
      <c r="W853" s="173"/>
      <c r="X853" s="173"/>
      <c r="Y853" s="173"/>
      <c r="Z853" s="173"/>
    </row>
    <row r="854" spans="1:26" ht="16.2" thickBot="1" x14ac:dyDescent="0.35">
      <c r="A854" s="173"/>
      <c r="B854" s="173"/>
      <c r="C854" s="173"/>
      <c r="D854" s="173"/>
      <c r="E854" s="173"/>
      <c r="F854" s="173"/>
      <c r="G854" s="173"/>
      <c r="H854" s="173"/>
      <c r="I854" s="173"/>
      <c r="J854" s="173"/>
      <c r="K854" s="173"/>
      <c r="L854" s="173"/>
      <c r="M854" s="173"/>
      <c r="N854" s="173"/>
      <c r="O854" s="173"/>
      <c r="P854" s="173"/>
      <c r="Q854" s="173"/>
      <c r="R854" s="173"/>
      <c r="S854" s="173"/>
      <c r="T854" s="173"/>
      <c r="U854" s="173"/>
      <c r="V854" s="173"/>
      <c r="W854" s="173"/>
      <c r="X854" s="173"/>
      <c r="Y854" s="173"/>
      <c r="Z854" s="173"/>
    </row>
    <row r="855" spans="1:26" ht="16.2" thickBot="1" x14ac:dyDescent="0.35">
      <c r="A855" s="173"/>
      <c r="B855" s="173"/>
      <c r="C855" s="173"/>
      <c r="D855" s="173"/>
      <c r="E855" s="173"/>
      <c r="F855" s="173"/>
      <c r="G855" s="173"/>
      <c r="H855" s="173"/>
      <c r="I855" s="173"/>
      <c r="J855" s="173"/>
      <c r="K855" s="173"/>
      <c r="L855" s="173"/>
      <c r="M855" s="173"/>
      <c r="N855" s="173"/>
      <c r="O855" s="173"/>
      <c r="P855" s="173"/>
      <c r="Q855" s="173"/>
      <c r="R855" s="173"/>
      <c r="S855" s="173"/>
      <c r="T855" s="173"/>
      <c r="U855" s="173"/>
      <c r="V855" s="173"/>
      <c r="W855" s="173"/>
      <c r="X855" s="173"/>
      <c r="Y855" s="173"/>
      <c r="Z855" s="173"/>
    </row>
    <row r="856" spans="1:26" ht="16.2" thickBot="1" x14ac:dyDescent="0.35">
      <c r="A856" s="173"/>
      <c r="B856" s="173"/>
      <c r="C856" s="173"/>
      <c r="D856" s="173"/>
      <c r="E856" s="173"/>
      <c r="F856" s="173"/>
      <c r="G856" s="173"/>
      <c r="H856" s="173"/>
      <c r="I856" s="173"/>
      <c r="J856" s="173"/>
      <c r="K856" s="173"/>
      <c r="L856" s="173"/>
      <c r="M856" s="173"/>
      <c r="N856" s="173"/>
      <c r="O856" s="173"/>
      <c r="P856" s="173"/>
      <c r="Q856" s="173"/>
      <c r="R856" s="173"/>
      <c r="S856" s="173"/>
      <c r="T856" s="173"/>
      <c r="U856" s="173"/>
      <c r="V856" s="173"/>
      <c r="W856" s="173"/>
      <c r="X856" s="173"/>
      <c r="Y856" s="173"/>
      <c r="Z856" s="173"/>
    </row>
    <row r="857" spans="1:26" ht="16.2" thickBot="1" x14ac:dyDescent="0.35">
      <c r="A857" s="173"/>
      <c r="B857" s="173"/>
      <c r="C857" s="173"/>
      <c r="D857" s="173"/>
      <c r="E857" s="173"/>
      <c r="F857" s="173"/>
      <c r="G857" s="173"/>
      <c r="H857" s="173"/>
      <c r="I857" s="173"/>
      <c r="J857" s="173"/>
      <c r="K857" s="173"/>
      <c r="L857" s="173"/>
      <c r="M857" s="173"/>
      <c r="N857" s="173"/>
      <c r="O857" s="173"/>
      <c r="P857" s="173"/>
      <c r="Q857" s="173"/>
      <c r="R857" s="173"/>
      <c r="S857" s="173"/>
      <c r="T857" s="173"/>
      <c r="U857" s="173"/>
      <c r="V857" s="173"/>
      <c r="W857" s="173"/>
      <c r="X857" s="173"/>
      <c r="Y857" s="173"/>
      <c r="Z857" s="173"/>
    </row>
    <row r="858" spans="1:26" ht="16.2" thickBot="1" x14ac:dyDescent="0.35">
      <c r="A858" s="173"/>
      <c r="B858" s="173"/>
      <c r="C858" s="173"/>
      <c r="D858" s="173"/>
      <c r="E858" s="173"/>
      <c r="F858" s="173"/>
      <c r="G858" s="173"/>
      <c r="H858" s="173"/>
      <c r="I858" s="173"/>
      <c r="J858" s="173"/>
      <c r="K858" s="173"/>
      <c r="L858" s="173"/>
      <c r="M858" s="173"/>
      <c r="N858" s="173"/>
      <c r="O858" s="173"/>
      <c r="P858" s="173"/>
      <c r="Q858" s="173"/>
      <c r="R858" s="173"/>
      <c r="S858" s="173"/>
      <c r="T858" s="173"/>
      <c r="U858" s="173"/>
      <c r="V858" s="173"/>
      <c r="W858" s="173"/>
      <c r="X858" s="173"/>
      <c r="Y858" s="173"/>
      <c r="Z858" s="173"/>
    </row>
    <row r="859" spans="1:26" ht="16.2" thickBot="1" x14ac:dyDescent="0.35">
      <c r="A859" s="173"/>
      <c r="B859" s="173"/>
      <c r="C859" s="173"/>
      <c r="D859" s="173"/>
      <c r="E859" s="173"/>
      <c r="F859" s="173"/>
      <c r="G859" s="173"/>
      <c r="H859" s="173"/>
      <c r="I859" s="173"/>
      <c r="J859" s="173"/>
      <c r="K859" s="173"/>
      <c r="L859" s="173"/>
      <c r="M859" s="173"/>
      <c r="N859" s="173"/>
      <c r="O859" s="173"/>
      <c r="P859" s="173"/>
      <c r="Q859" s="173"/>
      <c r="R859" s="173"/>
      <c r="S859" s="173"/>
      <c r="T859" s="173"/>
      <c r="U859" s="173"/>
      <c r="V859" s="173"/>
      <c r="W859" s="173"/>
      <c r="X859" s="173"/>
      <c r="Y859" s="173"/>
      <c r="Z859" s="173"/>
    </row>
    <row r="860" spans="1:26" ht="16.2" thickBot="1" x14ac:dyDescent="0.35">
      <c r="A860" s="173"/>
      <c r="B860" s="173"/>
      <c r="C860" s="173"/>
      <c r="D860" s="173"/>
      <c r="E860" s="173"/>
      <c r="F860" s="173"/>
      <c r="G860" s="173"/>
      <c r="H860" s="173"/>
      <c r="I860" s="173"/>
      <c r="J860" s="173"/>
      <c r="K860" s="173"/>
      <c r="L860" s="173"/>
      <c r="M860" s="173"/>
      <c r="N860" s="173"/>
      <c r="O860" s="173"/>
      <c r="P860" s="173"/>
      <c r="Q860" s="173"/>
      <c r="R860" s="173"/>
      <c r="S860" s="173"/>
      <c r="T860" s="173"/>
      <c r="U860" s="173"/>
      <c r="V860" s="173"/>
      <c r="W860" s="173"/>
      <c r="X860" s="173"/>
      <c r="Y860" s="173"/>
      <c r="Z860" s="173"/>
    </row>
    <row r="861" spans="1:26" ht="16.2" thickBot="1" x14ac:dyDescent="0.35">
      <c r="A861" s="173"/>
      <c r="B861" s="173"/>
      <c r="C861" s="173"/>
      <c r="D861" s="173"/>
      <c r="E861" s="173"/>
      <c r="F861" s="173"/>
      <c r="G861" s="173"/>
      <c r="H861" s="173"/>
      <c r="I861" s="173"/>
      <c r="J861" s="173"/>
      <c r="K861" s="173"/>
      <c r="L861" s="173"/>
      <c r="M861" s="173"/>
      <c r="N861" s="173"/>
      <c r="O861" s="173"/>
      <c r="P861" s="173"/>
      <c r="Q861" s="173"/>
      <c r="R861" s="173"/>
      <c r="S861" s="173"/>
      <c r="T861" s="173"/>
      <c r="U861" s="173"/>
      <c r="V861" s="173"/>
      <c r="W861" s="173"/>
      <c r="X861" s="173"/>
      <c r="Y861" s="173"/>
      <c r="Z861" s="173"/>
    </row>
    <row r="862" spans="1:26" ht="16.2" thickBot="1" x14ac:dyDescent="0.35">
      <c r="A862" s="173"/>
      <c r="B862" s="173"/>
      <c r="C862" s="173"/>
      <c r="D862" s="173"/>
      <c r="E862" s="173"/>
      <c r="F862" s="173"/>
      <c r="G862" s="173"/>
      <c r="H862" s="173"/>
      <c r="I862" s="173"/>
      <c r="J862" s="173"/>
      <c r="K862" s="173"/>
      <c r="L862" s="173"/>
      <c r="M862" s="173"/>
      <c r="N862" s="173"/>
      <c r="O862" s="173"/>
      <c r="P862" s="173"/>
      <c r="Q862" s="173"/>
      <c r="R862" s="173"/>
      <c r="S862" s="173"/>
      <c r="T862" s="173"/>
      <c r="U862" s="173"/>
      <c r="V862" s="173"/>
      <c r="W862" s="173"/>
      <c r="X862" s="173"/>
      <c r="Y862" s="173"/>
      <c r="Z862" s="173"/>
    </row>
    <row r="863" spans="1:26" ht="16.2" thickBot="1" x14ac:dyDescent="0.35">
      <c r="A863" s="173"/>
      <c r="B863" s="173"/>
      <c r="C863" s="173"/>
      <c r="D863" s="173"/>
      <c r="E863" s="173"/>
      <c r="F863" s="173"/>
      <c r="G863" s="173"/>
      <c r="H863" s="173"/>
      <c r="I863" s="173"/>
      <c r="J863" s="173"/>
      <c r="K863" s="173"/>
      <c r="L863" s="173"/>
      <c r="M863" s="173"/>
      <c r="N863" s="173"/>
      <c r="O863" s="173"/>
      <c r="P863" s="173"/>
      <c r="Q863" s="173"/>
      <c r="R863" s="173"/>
      <c r="S863" s="173"/>
      <c r="T863" s="173"/>
      <c r="U863" s="173"/>
      <c r="V863" s="173"/>
      <c r="W863" s="173"/>
      <c r="X863" s="173"/>
      <c r="Y863" s="173"/>
      <c r="Z863" s="173"/>
    </row>
    <row r="864" spans="1:26" ht="16.2" thickBot="1" x14ac:dyDescent="0.35">
      <c r="A864" s="173"/>
      <c r="B864" s="173"/>
      <c r="C864" s="173"/>
      <c r="D864" s="173"/>
      <c r="E864" s="173"/>
      <c r="F864" s="173"/>
      <c r="G864" s="173"/>
      <c r="H864" s="173"/>
      <c r="I864" s="173"/>
      <c r="J864" s="173"/>
      <c r="K864" s="173"/>
      <c r="L864" s="173"/>
      <c r="M864" s="173"/>
      <c r="N864" s="173"/>
      <c r="O864" s="173"/>
      <c r="P864" s="173"/>
      <c r="Q864" s="173"/>
      <c r="R864" s="173"/>
      <c r="S864" s="173"/>
      <c r="T864" s="173"/>
      <c r="U864" s="173"/>
      <c r="V864" s="173"/>
      <c r="W864" s="173"/>
      <c r="X864" s="173"/>
      <c r="Y864" s="173"/>
      <c r="Z864" s="173"/>
    </row>
    <row r="865" spans="1:26" ht="16.2" thickBot="1" x14ac:dyDescent="0.35">
      <c r="A865" s="173"/>
      <c r="B865" s="173"/>
      <c r="C865" s="173"/>
      <c r="D865" s="173"/>
      <c r="E865" s="173"/>
      <c r="F865" s="173"/>
      <c r="G865" s="173"/>
      <c r="H865" s="173"/>
      <c r="I865" s="173"/>
      <c r="J865" s="173"/>
      <c r="K865" s="173"/>
      <c r="L865" s="173"/>
      <c r="M865" s="173"/>
      <c r="N865" s="173"/>
      <c r="O865" s="173"/>
      <c r="P865" s="173"/>
      <c r="Q865" s="173"/>
      <c r="R865" s="173"/>
      <c r="S865" s="173"/>
      <c r="T865" s="173"/>
      <c r="U865" s="173"/>
      <c r="V865" s="173"/>
      <c r="W865" s="173"/>
      <c r="X865" s="173"/>
      <c r="Y865" s="173"/>
      <c r="Z865" s="173"/>
    </row>
    <row r="866" spans="1:26" ht="16.2" thickBot="1" x14ac:dyDescent="0.35">
      <c r="A866" s="173"/>
      <c r="B866" s="173"/>
      <c r="C866" s="173"/>
      <c r="D866" s="173"/>
      <c r="E866" s="173"/>
      <c r="F866" s="173"/>
      <c r="G866" s="173"/>
      <c r="H866" s="173"/>
      <c r="I866" s="173"/>
      <c r="J866" s="173"/>
      <c r="K866" s="173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</row>
    <row r="867" spans="1:26" ht="16.2" thickBot="1" x14ac:dyDescent="0.35">
      <c r="A867" s="173"/>
      <c r="B867" s="173"/>
      <c r="C867" s="173"/>
      <c r="D867" s="173"/>
      <c r="E867" s="173"/>
      <c r="F867" s="173"/>
      <c r="G867" s="173"/>
      <c r="H867" s="173"/>
      <c r="I867" s="173"/>
      <c r="J867" s="173"/>
      <c r="K867" s="173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</row>
    <row r="868" spans="1:26" ht="16.2" thickBot="1" x14ac:dyDescent="0.35">
      <c r="A868" s="173"/>
      <c r="B868" s="173"/>
      <c r="C868" s="173"/>
      <c r="D868" s="173"/>
      <c r="E868" s="173"/>
      <c r="F868" s="173"/>
      <c r="G868" s="173"/>
      <c r="H868" s="173"/>
      <c r="I868" s="173"/>
      <c r="J868" s="173"/>
      <c r="K868" s="173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</row>
    <row r="869" spans="1:26" ht="16.2" thickBot="1" x14ac:dyDescent="0.35">
      <c r="A869" s="173"/>
      <c r="B869" s="173"/>
      <c r="C869" s="173"/>
      <c r="D869" s="173"/>
      <c r="E869" s="173"/>
      <c r="F869" s="173"/>
      <c r="G869" s="173"/>
      <c r="H869" s="173"/>
      <c r="I869" s="173"/>
      <c r="J869" s="173"/>
      <c r="K869" s="173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</row>
    <row r="870" spans="1:26" ht="16.2" thickBot="1" x14ac:dyDescent="0.35">
      <c r="A870" s="173"/>
      <c r="B870" s="173"/>
      <c r="C870" s="173"/>
      <c r="D870" s="173"/>
      <c r="E870" s="173"/>
      <c r="F870" s="173"/>
      <c r="G870" s="173"/>
      <c r="H870" s="173"/>
      <c r="I870" s="173"/>
      <c r="J870" s="173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</row>
    <row r="871" spans="1:26" ht="16.2" thickBot="1" x14ac:dyDescent="0.35">
      <c r="A871" s="173"/>
      <c r="B871" s="173"/>
      <c r="C871" s="173"/>
      <c r="D871" s="173"/>
      <c r="E871" s="173"/>
      <c r="F871" s="173"/>
      <c r="G871" s="173"/>
      <c r="H871" s="173"/>
      <c r="I871" s="173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</row>
    <row r="872" spans="1:26" ht="16.2" thickBot="1" x14ac:dyDescent="0.35">
      <c r="A872" s="173"/>
      <c r="B872" s="173"/>
      <c r="C872" s="173"/>
      <c r="D872" s="173"/>
      <c r="E872" s="173"/>
      <c r="F872" s="173"/>
      <c r="G872" s="173"/>
      <c r="H872" s="173"/>
      <c r="I872" s="173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</row>
    <row r="873" spans="1:26" ht="16.2" thickBot="1" x14ac:dyDescent="0.35">
      <c r="A873" s="173"/>
      <c r="B873" s="173"/>
      <c r="C873" s="173"/>
      <c r="D873" s="173"/>
      <c r="E873" s="173"/>
      <c r="F873" s="173"/>
      <c r="G873" s="173"/>
      <c r="H873" s="173"/>
      <c r="I873" s="173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</row>
    <row r="874" spans="1:26" ht="16.2" thickBot="1" x14ac:dyDescent="0.35">
      <c r="A874" s="173"/>
      <c r="B874" s="173"/>
      <c r="C874" s="173"/>
      <c r="D874" s="173"/>
      <c r="E874" s="173"/>
      <c r="F874" s="173"/>
      <c r="G874" s="173"/>
      <c r="H874" s="173"/>
      <c r="I874" s="173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</row>
    <row r="875" spans="1:26" ht="16.2" thickBot="1" x14ac:dyDescent="0.35">
      <c r="A875" s="173"/>
      <c r="B875" s="173"/>
      <c r="C875" s="173"/>
      <c r="D875" s="173"/>
      <c r="E875" s="173"/>
      <c r="F875" s="173"/>
      <c r="G875" s="173"/>
      <c r="H875" s="173"/>
      <c r="I875" s="173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</row>
    <row r="876" spans="1:26" ht="16.2" thickBot="1" x14ac:dyDescent="0.35">
      <c r="A876" s="173"/>
      <c r="B876" s="173"/>
      <c r="C876" s="173"/>
      <c r="D876" s="173"/>
      <c r="E876" s="173"/>
      <c r="F876" s="173"/>
      <c r="G876" s="173"/>
      <c r="H876" s="173"/>
      <c r="I876" s="173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</row>
    <row r="877" spans="1:26" ht="16.2" thickBot="1" x14ac:dyDescent="0.35">
      <c r="A877" s="173"/>
      <c r="B877" s="173"/>
      <c r="C877" s="173"/>
      <c r="D877" s="173"/>
      <c r="E877" s="173"/>
      <c r="F877" s="173"/>
      <c r="G877" s="173"/>
      <c r="H877" s="173"/>
      <c r="I877" s="173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</row>
    <row r="878" spans="1:26" ht="16.2" thickBot="1" x14ac:dyDescent="0.35">
      <c r="A878" s="173"/>
      <c r="B878" s="173"/>
      <c r="C878" s="173"/>
      <c r="D878" s="173"/>
      <c r="E878" s="173"/>
      <c r="F878" s="173"/>
      <c r="G878" s="173"/>
      <c r="H878" s="173"/>
      <c r="I878" s="173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</row>
    <row r="879" spans="1:26" ht="16.2" thickBot="1" x14ac:dyDescent="0.35">
      <c r="A879" s="173"/>
      <c r="B879" s="173"/>
      <c r="C879" s="173"/>
      <c r="D879" s="173"/>
      <c r="E879" s="173"/>
      <c r="F879" s="173"/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</row>
    <row r="880" spans="1:26" ht="16.2" thickBot="1" x14ac:dyDescent="0.35">
      <c r="A880" s="173"/>
      <c r="B880" s="173"/>
      <c r="C880" s="173"/>
      <c r="D880" s="173"/>
      <c r="E880" s="173"/>
      <c r="F880" s="173"/>
      <c r="G880" s="173"/>
      <c r="H880" s="173"/>
      <c r="I880" s="173"/>
      <c r="J880" s="173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</row>
    <row r="881" spans="1:26" ht="16.2" thickBot="1" x14ac:dyDescent="0.35">
      <c r="A881" s="173"/>
      <c r="B881" s="173"/>
      <c r="C881" s="173"/>
      <c r="D881" s="173"/>
      <c r="E881" s="173"/>
      <c r="F881" s="173"/>
      <c r="G881" s="173"/>
      <c r="H881" s="173"/>
      <c r="I881" s="173"/>
      <c r="J881" s="173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</row>
    <row r="882" spans="1:26" ht="16.2" thickBot="1" x14ac:dyDescent="0.35">
      <c r="A882" s="173"/>
      <c r="B882" s="173"/>
      <c r="C882" s="173"/>
      <c r="D882" s="173"/>
      <c r="E882" s="173"/>
      <c r="F882" s="173"/>
      <c r="G882" s="173"/>
      <c r="H882" s="173"/>
      <c r="I882" s="173"/>
      <c r="J882" s="173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</row>
    <row r="883" spans="1:26" ht="16.2" thickBot="1" x14ac:dyDescent="0.35">
      <c r="A883" s="173"/>
      <c r="B883" s="173"/>
      <c r="C883" s="173"/>
      <c r="D883" s="173"/>
      <c r="E883" s="173"/>
      <c r="F883" s="173"/>
      <c r="G883" s="173"/>
      <c r="H883" s="173"/>
      <c r="I883" s="173"/>
      <c r="J883" s="173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</row>
    <row r="884" spans="1:26" ht="16.2" thickBot="1" x14ac:dyDescent="0.35">
      <c r="A884" s="173"/>
      <c r="B884" s="173"/>
      <c r="C884" s="173"/>
      <c r="D884" s="173"/>
      <c r="E884" s="173"/>
      <c r="F884" s="173"/>
      <c r="G884" s="173"/>
      <c r="H884" s="173"/>
      <c r="I884" s="173"/>
      <c r="J884" s="173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</row>
    <row r="885" spans="1:26" ht="16.2" thickBot="1" x14ac:dyDescent="0.35">
      <c r="A885" s="173"/>
      <c r="B885" s="173"/>
      <c r="C885" s="173"/>
      <c r="D885" s="173"/>
      <c r="E885" s="173"/>
      <c r="F885" s="173"/>
      <c r="G885" s="173"/>
      <c r="H885" s="173"/>
      <c r="I885" s="173"/>
      <c r="J885" s="173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</row>
    <row r="886" spans="1:26" ht="16.2" thickBot="1" x14ac:dyDescent="0.35">
      <c r="A886" s="173"/>
      <c r="B886" s="173"/>
      <c r="C886" s="173"/>
      <c r="D886" s="173"/>
      <c r="E886" s="173"/>
      <c r="F886" s="173"/>
      <c r="G886" s="173"/>
      <c r="H886" s="173"/>
      <c r="I886" s="173"/>
      <c r="J886" s="173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</row>
    <row r="887" spans="1:26" ht="16.2" thickBot="1" x14ac:dyDescent="0.35">
      <c r="A887" s="173"/>
      <c r="B887" s="173"/>
      <c r="C887" s="173"/>
      <c r="D887" s="173"/>
      <c r="E887" s="173"/>
      <c r="F887" s="173"/>
      <c r="G887" s="173"/>
      <c r="H887" s="173"/>
      <c r="I887" s="173"/>
      <c r="J887" s="173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</row>
    <row r="888" spans="1:26" ht="16.2" thickBot="1" x14ac:dyDescent="0.35">
      <c r="A888" s="173"/>
      <c r="B888" s="173"/>
      <c r="C888" s="173"/>
      <c r="D888" s="173"/>
      <c r="E888" s="173"/>
      <c r="F888" s="173"/>
      <c r="G888" s="173"/>
      <c r="H888" s="173"/>
      <c r="I888" s="173"/>
      <c r="J888" s="173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</row>
    <row r="889" spans="1:26" ht="16.2" thickBot="1" x14ac:dyDescent="0.35">
      <c r="A889" s="173"/>
      <c r="B889" s="173"/>
      <c r="C889" s="173"/>
      <c r="D889" s="173"/>
      <c r="E889" s="173"/>
      <c r="F889" s="173"/>
      <c r="G889" s="173"/>
      <c r="H889" s="173"/>
      <c r="I889" s="173"/>
      <c r="J889" s="173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</row>
    <row r="890" spans="1:26" ht="16.2" thickBot="1" x14ac:dyDescent="0.35">
      <c r="A890" s="173"/>
      <c r="B890" s="173"/>
      <c r="C890" s="173"/>
      <c r="D890" s="173"/>
      <c r="E890" s="173"/>
      <c r="F890" s="173"/>
      <c r="G890" s="173"/>
      <c r="H890" s="173"/>
      <c r="I890" s="173"/>
      <c r="J890" s="173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</row>
    <row r="891" spans="1:26" ht="16.2" thickBot="1" x14ac:dyDescent="0.35">
      <c r="A891" s="173"/>
      <c r="B891" s="173"/>
      <c r="C891" s="173"/>
      <c r="D891" s="173"/>
      <c r="E891" s="173"/>
      <c r="F891" s="173"/>
      <c r="G891" s="173"/>
      <c r="H891" s="173"/>
      <c r="I891" s="173"/>
      <c r="J891" s="173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</row>
    <row r="892" spans="1:26" ht="16.2" thickBot="1" x14ac:dyDescent="0.35">
      <c r="A892" s="173"/>
      <c r="B892" s="173"/>
      <c r="C892" s="173"/>
      <c r="D892" s="173"/>
      <c r="E892" s="173"/>
      <c r="F892" s="173"/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</row>
    <row r="893" spans="1:26" ht="16.2" thickBot="1" x14ac:dyDescent="0.35">
      <c r="A893" s="173"/>
      <c r="B893" s="173"/>
      <c r="C893" s="173"/>
      <c r="D893" s="173"/>
      <c r="E893" s="173"/>
      <c r="F893" s="173"/>
      <c r="G893" s="173"/>
      <c r="H893" s="173"/>
      <c r="I893" s="173"/>
      <c r="J893" s="173"/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</row>
    <row r="894" spans="1:26" ht="16.2" thickBot="1" x14ac:dyDescent="0.35">
      <c r="A894" s="173"/>
      <c r="B894" s="173"/>
      <c r="C894" s="173"/>
      <c r="D894" s="173"/>
      <c r="E894" s="173"/>
      <c r="F894" s="173"/>
      <c r="G894" s="173"/>
      <c r="H894" s="173"/>
      <c r="I894" s="173"/>
      <c r="J894" s="173"/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</row>
    <row r="895" spans="1:26" ht="16.2" thickBot="1" x14ac:dyDescent="0.35">
      <c r="A895" s="173"/>
      <c r="B895" s="173"/>
      <c r="C895" s="173"/>
      <c r="D895" s="173"/>
      <c r="E895" s="173"/>
      <c r="F895" s="173"/>
      <c r="G895" s="173"/>
      <c r="H895" s="173"/>
      <c r="I895" s="173"/>
      <c r="J895" s="17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</row>
    <row r="896" spans="1:26" ht="16.2" thickBot="1" x14ac:dyDescent="0.35">
      <c r="A896" s="173"/>
      <c r="B896" s="173"/>
      <c r="C896" s="173"/>
      <c r="D896" s="173"/>
      <c r="E896" s="173"/>
      <c r="F896" s="173"/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</row>
    <row r="897" spans="1:26" ht="16.2" thickBot="1" x14ac:dyDescent="0.35">
      <c r="A897" s="173"/>
      <c r="B897" s="173"/>
      <c r="C897" s="173"/>
      <c r="D897" s="173"/>
      <c r="E897" s="173"/>
      <c r="F897" s="173"/>
      <c r="G897" s="173"/>
      <c r="H897" s="173"/>
      <c r="I897" s="173"/>
      <c r="J897" s="173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</row>
    <row r="898" spans="1:26" ht="16.2" thickBot="1" x14ac:dyDescent="0.35">
      <c r="A898" s="173"/>
      <c r="B898" s="173"/>
      <c r="C898" s="173"/>
      <c r="D898" s="173"/>
      <c r="E898" s="173"/>
      <c r="F898" s="173"/>
      <c r="G898" s="173"/>
      <c r="H898" s="173"/>
      <c r="I898" s="173"/>
      <c r="J898" s="173"/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</row>
    <row r="899" spans="1:26" ht="16.2" thickBot="1" x14ac:dyDescent="0.35">
      <c r="A899" s="173"/>
      <c r="B899" s="173"/>
      <c r="C899" s="173"/>
      <c r="D899" s="173"/>
      <c r="E899" s="173"/>
      <c r="F899" s="173"/>
      <c r="G899" s="173"/>
      <c r="H899" s="173"/>
      <c r="I899" s="173"/>
      <c r="J899" s="173"/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</row>
    <row r="900" spans="1:26" ht="16.2" thickBot="1" x14ac:dyDescent="0.35">
      <c r="A900" s="173"/>
      <c r="B900" s="173"/>
      <c r="C900" s="173"/>
      <c r="D900" s="173"/>
      <c r="E900" s="173"/>
      <c r="F900" s="173"/>
      <c r="G900" s="173"/>
      <c r="H900" s="173"/>
      <c r="I900" s="173"/>
      <c r="J900" s="173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</row>
    <row r="901" spans="1:26" ht="16.2" thickBot="1" x14ac:dyDescent="0.35">
      <c r="A901" s="173"/>
      <c r="B901" s="173"/>
      <c r="C901" s="173"/>
      <c r="D901" s="173"/>
      <c r="E901" s="173"/>
      <c r="F901" s="173"/>
      <c r="G901" s="173"/>
      <c r="H901" s="173"/>
      <c r="I901" s="173"/>
      <c r="J901" s="173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</row>
    <row r="902" spans="1:26" ht="16.2" thickBot="1" x14ac:dyDescent="0.35">
      <c r="A902" s="173"/>
      <c r="B902" s="173"/>
      <c r="C902" s="173"/>
      <c r="D902" s="173"/>
      <c r="E902" s="173"/>
      <c r="F902" s="173"/>
      <c r="G902" s="173"/>
      <c r="H902" s="173"/>
      <c r="I902" s="173"/>
      <c r="J902" s="173"/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</row>
    <row r="903" spans="1:26" ht="16.2" thickBot="1" x14ac:dyDescent="0.35">
      <c r="A903" s="173"/>
      <c r="B903" s="173"/>
      <c r="C903" s="173"/>
      <c r="D903" s="173"/>
      <c r="E903" s="173"/>
      <c r="F903" s="173"/>
      <c r="G903" s="173"/>
      <c r="H903" s="173"/>
      <c r="I903" s="173"/>
      <c r="J903" s="173"/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</row>
    <row r="904" spans="1:26" ht="16.2" thickBot="1" x14ac:dyDescent="0.35">
      <c r="A904" s="173"/>
      <c r="B904" s="173"/>
      <c r="C904" s="173"/>
      <c r="D904" s="173"/>
      <c r="E904" s="173"/>
      <c r="F904" s="173"/>
      <c r="G904" s="173"/>
      <c r="H904" s="173"/>
      <c r="I904" s="173"/>
      <c r="J904" s="173"/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</row>
    <row r="905" spans="1:26" ht="16.2" thickBot="1" x14ac:dyDescent="0.35">
      <c r="A905" s="173"/>
      <c r="B905" s="173"/>
      <c r="C905" s="173"/>
      <c r="D905" s="173"/>
      <c r="E905" s="173"/>
      <c r="F905" s="173"/>
      <c r="G905" s="173"/>
      <c r="H905" s="173"/>
      <c r="I905" s="173"/>
      <c r="J905" s="173"/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</row>
    <row r="906" spans="1:26" ht="16.2" thickBot="1" x14ac:dyDescent="0.35">
      <c r="A906" s="173"/>
      <c r="B906" s="173"/>
      <c r="C906" s="173"/>
      <c r="D906" s="173"/>
      <c r="E906" s="173"/>
      <c r="F906" s="173"/>
      <c r="G906" s="173"/>
      <c r="H906" s="173"/>
      <c r="I906" s="173"/>
      <c r="J906" s="173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</row>
    <row r="907" spans="1:26" ht="16.2" thickBot="1" x14ac:dyDescent="0.35">
      <c r="A907" s="173"/>
      <c r="B907" s="173"/>
      <c r="C907" s="173"/>
      <c r="D907" s="173"/>
      <c r="E907" s="173"/>
      <c r="F907" s="173"/>
      <c r="G907" s="173"/>
      <c r="H907" s="173"/>
      <c r="I907" s="173"/>
      <c r="J907" s="173"/>
      <c r="K907" s="173"/>
      <c r="L907" s="173"/>
      <c r="M907" s="173"/>
      <c r="N907" s="173"/>
      <c r="O907" s="173"/>
      <c r="P907" s="173"/>
      <c r="Q907" s="173"/>
      <c r="R907" s="173"/>
      <c r="S907" s="173"/>
      <c r="T907" s="173"/>
      <c r="U907" s="173"/>
      <c r="V907" s="173"/>
      <c r="W907" s="173"/>
      <c r="X907" s="173"/>
      <c r="Y907" s="173"/>
      <c r="Z907" s="173"/>
    </row>
    <row r="908" spans="1:26" ht="16.2" thickBot="1" x14ac:dyDescent="0.35">
      <c r="A908" s="173"/>
      <c r="B908" s="173"/>
      <c r="C908" s="173"/>
      <c r="D908" s="173"/>
      <c r="E908" s="173"/>
      <c r="F908" s="173"/>
      <c r="G908" s="173"/>
      <c r="H908" s="173"/>
      <c r="I908" s="173"/>
      <c r="J908" s="173"/>
      <c r="K908" s="173"/>
      <c r="L908" s="173"/>
      <c r="M908" s="173"/>
      <c r="N908" s="173"/>
      <c r="O908" s="173"/>
      <c r="P908" s="173"/>
      <c r="Q908" s="173"/>
      <c r="R908" s="173"/>
      <c r="S908" s="173"/>
      <c r="T908" s="173"/>
      <c r="U908" s="173"/>
      <c r="V908" s="173"/>
      <c r="W908" s="173"/>
      <c r="X908" s="173"/>
      <c r="Y908" s="173"/>
      <c r="Z908" s="173"/>
    </row>
    <row r="909" spans="1:26" ht="16.2" thickBot="1" x14ac:dyDescent="0.35">
      <c r="A909" s="173"/>
      <c r="B909" s="173"/>
      <c r="C909" s="173"/>
      <c r="D909" s="173"/>
      <c r="E909" s="173"/>
      <c r="F909" s="173"/>
      <c r="G909" s="173"/>
      <c r="H909" s="173"/>
      <c r="I909" s="173"/>
      <c r="J909" s="173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</row>
    <row r="910" spans="1:26" ht="16.2" thickBot="1" x14ac:dyDescent="0.35">
      <c r="A910" s="173"/>
      <c r="B910" s="173"/>
      <c r="C910" s="173"/>
      <c r="D910" s="173"/>
      <c r="E910" s="173"/>
      <c r="F910" s="173"/>
      <c r="G910" s="173"/>
      <c r="H910" s="173"/>
      <c r="I910" s="173"/>
      <c r="J910" s="1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</row>
    <row r="911" spans="1:26" ht="16.2" thickBot="1" x14ac:dyDescent="0.35">
      <c r="A911" s="173"/>
      <c r="B911" s="173"/>
      <c r="C911" s="173"/>
      <c r="D911" s="173"/>
      <c r="E911" s="173"/>
      <c r="F911" s="173"/>
      <c r="G911" s="173"/>
      <c r="H911" s="173"/>
      <c r="I911" s="173"/>
      <c r="J911" s="173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</row>
    <row r="912" spans="1:26" ht="16.2" thickBot="1" x14ac:dyDescent="0.35">
      <c r="A912" s="173"/>
      <c r="B912" s="173"/>
      <c r="C912" s="173"/>
      <c r="D912" s="173"/>
      <c r="E912" s="173"/>
      <c r="F912" s="173"/>
      <c r="G912" s="173"/>
      <c r="H912" s="173"/>
      <c r="I912" s="173"/>
      <c r="J912" s="173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</row>
    <row r="913" spans="1:26" ht="16.2" thickBot="1" x14ac:dyDescent="0.35">
      <c r="A913" s="173"/>
      <c r="B913" s="173"/>
      <c r="C913" s="173"/>
      <c r="D913" s="173"/>
      <c r="E913" s="173"/>
      <c r="F913" s="173"/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</row>
    <row r="914" spans="1:26" ht="16.2" thickBot="1" x14ac:dyDescent="0.35">
      <c r="A914" s="173"/>
      <c r="B914" s="173"/>
      <c r="C914" s="173"/>
      <c r="D914" s="173"/>
      <c r="E914" s="173"/>
      <c r="F914" s="173"/>
      <c r="G914" s="173"/>
      <c r="H914" s="173"/>
      <c r="I914" s="173"/>
      <c r="J914" s="173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</row>
    <row r="915" spans="1:26" ht="16.2" thickBot="1" x14ac:dyDescent="0.35">
      <c r="A915" s="173"/>
      <c r="B915" s="173"/>
      <c r="C915" s="173"/>
      <c r="D915" s="173"/>
      <c r="E915" s="173"/>
      <c r="F915" s="173"/>
      <c r="G915" s="173"/>
      <c r="H915" s="173"/>
      <c r="I915" s="173"/>
      <c r="J915" s="173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</row>
    <row r="916" spans="1:26" ht="16.2" thickBot="1" x14ac:dyDescent="0.35">
      <c r="A916" s="173"/>
      <c r="B916" s="173"/>
      <c r="C916" s="173"/>
      <c r="D916" s="173"/>
      <c r="E916" s="173"/>
      <c r="F916" s="173"/>
      <c r="G916" s="173"/>
      <c r="H916" s="173"/>
      <c r="I916" s="173"/>
      <c r="J916" s="173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</row>
    <row r="917" spans="1:26" ht="16.2" thickBot="1" x14ac:dyDescent="0.35">
      <c r="A917" s="173"/>
      <c r="B917" s="173"/>
      <c r="C917" s="173"/>
      <c r="D917" s="173"/>
      <c r="E917" s="173"/>
      <c r="F917" s="173"/>
      <c r="G917" s="173"/>
      <c r="H917" s="173"/>
      <c r="I917" s="173"/>
      <c r="J917" s="173"/>
      <c r="K917" s="173"/>
      <c r="L917" s="173"/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</row>
    <row r="918" spans="1:26" ht="16.2" thickBot="1" x14ac:dyDescent="0.35">
      <c r="A918" s="173"/>
      <c r="B918" s="173"/>
      <c r="C918" s="173"/>
      <c r="D918" s="173"/>
      <c r="E918" s="173"/>
      <c r="F918" s="173"/>
      <c r="G918" s="173"/>
      <c r="H918" s="173"/>
      <c r="I918" s="173"/>
      <c r="J918" s="173"/>
      <c r="K918" s="173"/>
      <c r="L918" s="173"/>
      <c r="M918" s="173"/>
      <c r="N918" s="173"/>
      <c r="O918" s="173"/>
      <c r="P918" s="173"/>
      <c r="Q918" s="173"/>
      <c r="R918" s="173"/>
      <c r="S918" s="173"/>
      <c r="T918" s="173"/>
      <c r="U918" s="173"/>
      <c r="V918" s="173"/>
      <c r="W918" s="173"/>
      <c r="X918" s="173"/>
      <c r="Y918" s="173"/>
      <c r="Z918" s="173"/>
    </row>
    <row r="919" spans="1:26" ht="16.2" thickBot="1" x14ac:dyDescent="0.35">
      <c r="A919" s="173"/>
      <c r="B919" s="173"/>
      <c r="C919" s="173"/>
      <c r="D919" s="173"/>
      <c r="E919" s="173"/>
      <c r="F919" s="173"/>
      <c r="G919" s="173"/>
      <c r="H919" s="173"/>
      <c r="I919" s="173"/>
      <c r="J919" s="173"/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</row>
    <row r="920" spans="1:26" ht="16.2" thickBot="1" x14ac:dyDescent="0.35">
      <c r="A920" s="173"/>
      <c r="B920" s="173"/>
      <c r="C920" s="173"/>
      <c r="D920" s="173"/>
      <c r="E920" s="173"/>
      <c r="F920" s="173"/>
      <c r="G920" s="173"/>
      <c r="H920" s="173"/>
      <c r="I920" s="173"/>
      <c r="J920" s="173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</row>
    <row r="921" spans="1:26" ht="16.2" thickBot="1" x14ac:dyDescent="0.35">
      <c r="A921" s="173"/>
      <c r="B921" s="173"/>
      <c r="C921" s="173"/>
      <c r="D921" s="173"/>
      <c r="E921" s="173"/>
      <c r="F921" s="173"/>
      <c r="G921" s="173"/>
      <c r="H921" s="173"/>
      <c r="I921" s="173"/>
      <c r="J921" s="173"/>
      <c r="K921" s="173"/>
      <c r="L921" s="173"/>
      <c r="M921" s="173"/>
      <c r="N921" s="173"/>
      <c r="O921" s="173"/>
      <c r="P921" s="173"/>
      <c r="Q921" s="173"/>
      <c r="R921" s="173"/>
      <c r="S921" s="173"/>
      <c r="T921" s="173"/>
      <c r="U921" s="173"/>
      <c r="V921" s="173"/>
      <c r="W921" s="173"/>
      <c r="X921" s="173"/>
      <c r="Y921" s="173"/>
      <c r="Z921" s="173"/>
    </row>
    <row r="922" spans="1:26" ht="16.2" thickBot="1" x14ac:dyDescent="0.35">
      <c r="A922" s="173"/>
      <c r="B922" s="173"/>
      <c r="C922" s="173"/>
      <c r="D922" s="173"/>
      <c r="E922" s="173"/>
      <c r="F922" s="173"/>
      <c r="G922" s="173"/>
      <c r="H922" s="173"/>
      <c r="I922" s="173"/>
      <c r="J922" s="173"/>
      <c r="K922" s="173"/>
      <c r="L922" s="173"/>
      <c r="M922" s="173"/>
      <c r="N922" s="173"/>
      <c r="O922" s="173"/>
      <c r="P922" s="173"/>
      <c r="Q922" s="173"/>
      <c r="R922" s="173"/>
      <c r="S922" s="173"/>
      <c r="T922" s="173"/>
      <c r="U922" s="173"/>
      <c r="V922" s="173"/>
      <c r="W922" s="173"/>
      <c r="X922" s="173"/>
      <c r="Y922" s="173"/>
      <c r="Z922" s="173"/>
    </row>
    <row r="923" spans="1:26" ht="16.2" thickBot="1" x14ac:dyDescent="0.35">
      <c r="A923" s="173"/>
      <c r="B923" s="173"/>
      <c r="C923" s="173"/>
      <c r="D923" s="173"/>
      <c r="E923" s="173"/>
      <c r="F923" s="173"/>
      <c r="G923" s="173"/>
      <c r="H923" s="173"/>
      <c r="I923" s="173"/>
      <c r="J923" s="173"/>
      <c r="K923" s="173"/>
      <c r="L923" s="173"/>
      <c r="M923" s="173"/>
      <c r="N923" s="173"/>
      <c r="O923" s="173"/>
      <c r="P923" s="173"/>
      <c r="Q923" s="173"/>
      <c r="R923" s="173"/>
      <c r="S923" s="173"/>
      <c r="T923" s="173"/>
      <c r="U923" s="173"/>
      <c r="V923" s="173"/>
      <c r="W923" s="173"/>
      <c r="X923" s="173"/>
      <c r="Y923" s="173"/>
      <c r="Z923" s="173"/>
    </row>
    <row r="924" spans="1:26" ht="16.2" thickBot="1" x14ac:dyDescent="0.35">
      <c r="A924" s="173"/>
      <c r="B924" s="173"/>
      <c r="C924" s="173"/>
      <c r="D924" s="173"/>
      <c r="E924" s="173"/>
      <c r="F924" s="173"/>
      <c r="G924" s="173"/>
      <c r="H924" s="173"/>
      <c r="I924" s="173"/>
      <c r="J924" s="173"/>
      <c r="K924" s="173"/>
      <c r="L924" s="173"/>
      <c r="M924" s="173"/>
      <c r="N924" s="173"/>
      <c r="O924" s="173"/>
      <c r="P924" s="173"/>
      <c r="Q924" s="173"/>
      <c r="R924" s="173"/>
      <c r="S924" s="173"/>
      <c r="T924" s="173"/>
      <c r="U924" s="173"/>
      <c r="V924" s="173"/>
      <c r="W924" s="173"/>
      <c r="X924" s="173"/>
      <c r="Y924" s="173"/>
      <c r="Z924" s="173"/>
    </row>
    <row r="925" spans="1:26" ht="16.2" thickBot="1" x14ac:dyDescent="0.35">
      <c r="A925" s="173"/>
      <c r="B925" s="173"/>
      <c r="C925" s="173"/>
      <c r="D925" s="173"/>
      <c r="E925" s="173"/>
      <c r="F925" s="173"/>
      <c r="G925" s="173"/>
      <c r="H925" s="173"/>
      <c r="I925" s="173"/>
      <c r="J925" s="173"/>
      <c r="K925" s="173"/>
      <c r="L925" s="173"/>
      <c r="M925" s="173"/>
      <c r="N925" s="173"/>
      <c r="O925" s="173"/>
      <c r="P925" s="173"/>
      <c r="Q925" s="173"/>
      <c r="R925" s="173"/>
      <c r="S925" s="173"/>
      <c r="T925" s="173"/>
      <c r="U925" s="173"/>
      <c r="V925" s="173"/>
      <c r="W925" s="173"/>
      <c r="X925" s="173"/>
      <c r="Y925" s="173"/>
      <c r="Z925" s="173"/>
    </row>
    <row r="926" spans="1:26" ht="16.2" thickBot="1" x14ac:dyDescent="0.35">
      <c r="A926" s="173"/>
      <c r="B926" s="173"/>
      <c r="C926" s="173"/>
      <c r="D926" s="173"/>
      <c r="E926" s="173"/>
      <c r="F926" s="173"/>
      <c r="G926" s="173"/>
      <c r="H926" s="173"/>
      <c r="I926" s="173"/>
      <c r="J926" s="173"/>
      <c r="K926" s="173"/>
      <c r="L926" s="173"/>
      <c r="M926" s="173"/>
      <c r="N926" s="173"/>
      <c r="O926" s="173"/>
      <c r="P926" s="173"/>
      <c r="Q926" s="173"/>
      <c r="R926" s="173"/>
      <c r="S926" s="173"/>
      <c r="T926" s="173"/>
      <c r="U926" s="173"/>
      <c r="V926" s="173"/>
      <c r="W926" s="173"/>
      <c r="X926" s="173"/>
      <c r="Y926" s="173"/>
      <c r="Z926" s="173"/>
    </row>
    <row r="927" spans="1:26" ht="16.2" thickBot="1" x14ac:dyDescent="0.35">
      <c r="A927" s="173"/>
      <c r="B927" s="173"/>
      <c r="C927" s="173"/>
      <c r="D927" s="173"/>
      <c r="E927" s="173"/>
      <c r="F927" s="173"/>
      <c r="G927" s="173"/>
      <c r="H927" s="173"/>
      <c r="I927" s="173"/>
      <c r="J927" s="173"/>
      <c r="K927" s="173"/>
      <c r="L927" s="173"/>
      <c r="M927" s="173"/>
      <c r="N927" s="173"/>
      <c r="O927" s="173"/>
      <c r="P927" s="173"/>
      <c r="Q927" s="173"/>
      <c r="R927" s="173"/>
      <c r="S927" s="173"/>
      <c r="T927" s="173"/>
      <c r="U927" s="173"/>
      <c r="V927" s="173"/>
      <c r="W927" s="173"/>
      <c r="X927" s="173"/>
      <c r="Y927" s="173"/>
      <c r="Z927" s="173"/>
    </row>
    <row r="928" spans="1:26" ht="16.2" thickBot="1" x14ac:dyDescent="0.35">
      <c r="A928" s="173"/>
      <c r="B928" s="173"/>
      <c r="C928" s="173"/>
      <c r="D928" s="173"/>
      <c r="E928" s="173"/>
      <c r="F928" s="173"/>
      <c r="G928" s="173"/>
      <c r="H928" s="173"/>
      <c r="I928" s="173"/>
      <c r="J928" s="173"/>
      <c r="K928" s="173"/>
      <c r="L928" s="173"/>
      <c r="M928" s="173"/>
      <c r="N928" s="173"/>
      <c r="O928" s="173"/>
      <c r="P928" s="173"/>
      <c r="Q928" s="173"/>
      <c r="R928" s="173"/>
      <c r="S928" s="173"/>
      <c r="T928" s="173"/>
      <c r="U928" s="173"/>
      <c r="V928" s="173"/>
      <c r="W928" s="173"/>
      <c r="X928" s="173"/>
      <c r="Y928" s="173"/>
      <c r="Z928" s="173"/>
    </row>
    <row r="929" spans="1:26" ht="16.2" thickBot="1" x14ac:dyDescent="0.35">
      <c r="A929" s="173"/>
      <c r="B929" s="173"/>
      <c r="C929" s="173"/>
      <c r="D929" s="173"/>
      <c r="E929" s="173"/>
      <c r="F929" s="173"/>
      <c r="G929" s="173"/>
      <c r="H929" s="173"/>
      <c r="I929" s="173"/>
      <c r="J929" s="173"/>
      <c r="K929" s="173"/>
      <c r="L929" s="173"/>
      <c r="M929" s="173"/>
      <c r="N929" s="173"/>
      <c r="O929" s="173"/>
      <c r="P929" s="173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</row>
    <row r="930" spans="1:26" ht="16.2" thickBot="1" x14ac:dyDescent="0.35">
      <c r="A930" s="173"/>
      <c r="B930" s="173"/>
      <c r="C930" s="173"/>
      <c r="D930" s="173"/>
      <c r="E930" s="173"/>
      <c r="F930" s="173"/>
      <c r="G930" s="173"/>
      <c r="H930" s="173"/>
      <c r="I930" s="173"/>
      <c r="J930" s="173"/>
      <c r="K930" s="173"/>
      <c r="L930" s="173"/>
      <c r="M930" s="173"/>
      <c r="N930" s="173"/>
      <c r="O930" s="173"/>
      <c r="P930" s="173"/>
      <c r="Q930" s="173"/>
      <c r="R930" s="173"/>
      <c r="S930" s="173"/>
      <c r="T930" s="173"/>
      <c r="U930" s="173"/>
      <c r="V930" s="173"/>
      <c r="W930" s="173"/>
      <c r="X930" s="173"/>
      <c r="Y930" s="173"/>
      <c r="Z930" s="173"/>
    </row>
    <row r="931" spans="1:26" ht="16.2" thickBot="1" x14ac:dyDescent="0.35">
      <c r="A931" s="173"/>
      <c r="B931" s="173"/>
      <c r="C931" s="173"/>
      <c r="D931" s="173"/>
      <c r="E931" s="173"/>
      <c r="F931" s="173"/>
      <c r="G931" s="173"/>
      <c r="H931" s="173"/>
      <c r="I931" s="173"/>
      <c r="J931" s="173"/>
      <c r="K931" s="173"/>
      <c r="L931" s="173"/>
      <c r="M931" s="173"/>
      <c r="N931" s="173"/>
      <c r="O931" s="173"/>
      <c r="P931" s="173"/>
      <c r="Q931" s="173"/>
      <c r="R931" s="173"/>
      <c r="S931" s="173"/>
      <c r="T931" s="173"/>
      <c r="U931" s="173"/>
      <c r="V931" s="173"/>
      <c r="W931" s="173"/>
      <c r="X931" s="173"/>
      <c r="Y931" s="173"/>
      <c r="Z931" s="173"/>
    </row>
    <row r="932" spans="1:26" ht="16.2" thickBot="1" x14ac:dyDescent="0.35">
      <c r="A932" s="173"/>
      <c r="B932" s="173"/>
      <c r="C932" s="173"/>
      <c r="D932" s="173"/>
      <c r="E932" s="173"/>
      <c r="F932" s="173"/>
      <c r="G932" s="173"/>
      <c r="H932" s="173"/>
      <c r="I932" s="173"/>
      <c r="J932" s="173"/>
      <c r="K932" s="173"/>
      <c r="L932" s="173"/>
      <c r="M932" s="173"/>
      <c r="N932" s="173"/>
      <c r="O932" s="173"/>
      <c r="P932" s="173"/>
      <c r="Q932" s="173"/>
      <c r="R932" s="173"/>
      <c r="S932" s="173"/>
      <c r="T932" s="173"/>
      <c r="U932" s="173"/>
      <c r="V932" s="173"/>
      <c r="W932" s="173"/>
      <c r="X932" s="173"/>
      <c r="Y932" s="173"/>
      <c r="Z932" s="173"/>
    </row>
    <row r="933" spans="1:26" ht="16.2" thickBot="1" x14ac:dyDescent="0.35">
      <c r="A933" s="173"/>
      <c r="B933" s="173"/>
      <c r="C933" s="173"/>
      <c r="D933" s="173"/>
      <c r="E933" s="173"/>
      <c r="F933" s="173"/>
      <c r="G933" s="173"/>
      <c r="H933" s="173"/>
      <c r="I933" s="173"/>
      <c r="J933" s="173"/>
      <c r="K933" s="173"/>
      <c r="L933" s="173"/>
      <c r="M933" s="173"/>
      <c r="N933" s="173"/>
      <c r="O933" s="173"/>
      <c r="P933" s="173"/>
      <c r="Q933" s="173"/>
      <c r="R933" s="173"/>
      <c r="S933" s="173"/>
      <c r="T933" s="173"/>
      <c r="U933" s="173"/>
      <c r="V933" s="173"/>
      <c r="W933" s="173"/>
      <c r="X933" s="173"/>
      <c r="Y933" s="173"/>
      <c r="Z933" s="173"/>
    </row>
    <row r="934" spans="1:26" ht="16.2" thickBot="1" x14ac:dyDescent="0.35">
      <c r="A934" s="173"/>
      <c r="B934" s="173"/>
      <c r="C934" s="173"/>
      <c r="D934" s="173"/>
      <c r="E934" s="173"/>
      <c r="F934" s="173"/>
      <c r="G934" s="173"/>
      <c r="H934" s="173"/>
      <c r="I934" s="173"/>
      <c r="J934" s="173"/>
      <c r="K934" s="173"/>
      <c r="L934" s="173"/>
      <c r="M934" s="173"/>
      <c r="N934" s="173"/>
      <c r="O934" s="173"/>
      <c r="P934" s="173"/>
      <c r="Q934" s="173"/>
      <c r="R934" s="173"/>
      <c r="S934" s="173"/>
      <c r="T934" s="173"/>
      <c r="U934" s="173"/>
      <c r="V934" s="173"/>
      <c r="W934" s="173"/>
      <c r="X934" s="173"/>
      <c r="Y934" s="173"/>
      <c r="Z934" s="173"/>
    </row>
    <row r="935" spans="1:26" ht="16.2" thickBot="1" x14ac:dyDescent="0.35">
      <c r="A935" s="173"/>
      <c r="B935" s="173"/>
      <c r="C935" s="173"/>
      <c r="D935" s="173"/>
      <c r="E935" s="173"/>
      <c r="F935" s="173"/>
      <c r="G935" s="173"/>
      <c r="H935" s="173"/>
      <c r="I935" s="173"/>
      <c r="J935" s="173"/>
      <c r="K935" s="173"/>
      <c r="L935" s="173"/>
      <c r="M935" s="173"/>
      <c r="N935" s="173"/>
      <c r="O935" s="173"/>
      <c r="P935" s="173"/>
      <c r="Q935" s="173"/>
      <c r="R935" s="173"/>
      <c r="S935" s="173"/>
      <c r="T935" s="173"/>
      <c r="U935" s="173"/>
      <c r="V935" s="173"/>
      <c r="W935" s="173"/>
      <c r="X935" s="173"/>
      <c r="Y935" s="173"/>
      <c r="Z935" s="173"/>
    </row>
    <row r="936" spans="1:26" ht="16.2" thickBot="1" x14ac:dyDescent="0.35">
      <c r="A936" s="173"/>
      <c r="B936" s="173"/>
      <c r="C936" s="173"/>
      <c r="D936" s="173"/>
      <c r="E936" s="173"/>
      <c r="F936" s="173"/>
      <c r="G936" s="173"/>
      <c r="H936" s="173"/>
      <c r="I936" s="173"/>
      <c r="J936" s="173"/>
      <c r="K936" s="173"/>
      <c r="L936" s="173"/>
      <c r="M936" s="173"/>
      <c r="N936" s="173"/>
      <c r="O936" s="173"/>
      <c r="P936" s="173"/>
      <c r="Q936" s="173"/>
      <c r="R936" s="173"/>
      <c r="S936" s="173"/>
      <c r="T936" s="173"/>
      <c r="U936" s="173"/>
      <c r="V936" s="173"/>
      <c r="W936" s="173"/>
      <c r="X936" s="173"/>
      <c r="Y936" s="173"/>
      <c r="Z936" s="173"/>
    </row>
    <row r="937" spans="1:26" ht="16.2" thickBot="1" x14ac:dyDescent="0.35">
      <c r="A937" s="173"/>
      <c r="B937" s="173"/>
      <c r="C937" s="173"/>
      <c r="D937" s="173"/>
      <c r="E937" s="173"/>
      <c r="F937" s="173"/>
      <c r="G937" s="173"/>
      <c r="H937" s="173"/>
      <c r="I937" s="173"/>
      <c r="J937" s="173"/>
      <c r="K937" s="173"/>
      <c r="L937" s="173"/>
      <c r="M937" s="173"/>
      <c r="N937" s="173"/>
      <c r="O937" s="173"/>
      <c r="P937" s="173"/>
      <c r="Q937" s="173"/>
      <c r="R937" s="173"/>
      <c r="S937" s="173"/>
      <c r="T937" s="173"/>
      <c r="U937" s="173"/>
      <c r="V937" s="173"/>
      <c r="W937" s="173"/>
      <c r="X937" s="173"/>
      <c r="Y937" s="173"/>
      <c r="Z937" s="173"/>
    </row>
    <row r="938" spans="1:26" ht="16.2" thickBot="1" x14ac:dyDescent="0.35">
      <c r="A938" s="173"/>
      <c r="B938" s="173"/>
      <c r="C938" s="173"/>
      <c r="D938" s="173"/>
      <c r="E938" s="173"/>
      <c r="F938" s="173"/>
      <c r="G938" s="173"/>
      <c r="H938" s="173"/>
      <c r="I938" s="173"/>
      <c r="J938" s="173"/>
      <c r="K938" s="173"/>
      <c r="L938" s="173"/>
      <c r="M938" s="173"/>
      <c r="N938" s="173"/>
      <c r="O938" s="173"/>
      <c r="P938" s="173"/>
      <c r="Q938" s="173"/>
      <c r="R938" s="173"/>
      <c r="S938" s="173"/>
      <c r="T938" s="173"/>
      <c r="U938" s="173"/>
      <c r="V938" s="173"/>
      <c r="W938" s="173"/>
      <c r="X938" s="173"/>
      <c r="Y938" s="173"/>
      <c r="Z938" s="173"/>
    </row>
    <row r="939" spans="1:26" ht="16.2" thickBot="1" x14ac:dyDescent="0.35">
      <c r="A939" s="173"/>
      <c r="B939" s="173"/>
      <c r="C939" s="173"/>
      <c r="D939" s="173"/>
      <c r="E939" s="173"/>
      <c r="F939" s="173"/>
      <c r="G939" s="173"/>
      <c r="H939" s="173"/>
      <c r="I939" s="173"/>
      <c r="J939" s="173"/>
      <c r="K939" s="173"/>
      <c r="L939" s="173"/>
      <c r="M939" s="173"/>
      <c r="N939" s="173"/>
      <c r="O939" s="173"/>
      <c r="P939" s="173"/>
      <c r="Q939" s="173"/>
      <c r="R939" s="173"/>
      <c r="S939" s="173"/>
      <c r="T939" s="173"/>
      <c r="U939" s="173"/>
      <c r="V939" s="173"/>
      <c r="W939" s="173"/>
      <c r="X939" s="173"/>
      <c r="Y939" s="173"/>
      <c r="Z939" s="173"/>
    </row>
    <row r="940" spans="1:26" ht="16.2" thickBot="1" x14ac:dyDescent="0.35">
      <c r="A940" s="173"/>
      <c r="B940" s="173"/>
      <c r="C940" s="173"/>
      <c r="D940" s="173"/>
      <c r="E940" s="173"/>
      <c r="F940" s="173"/>
      <c r="G940" s="173"/>
      <c r="H940" s="173"/>
      <c r="I940" s="173"/>
      <c r="J940" s="173"/>
      <c r="K940" s="173"/>
      <c r="L940" s="173"/>
      <c r="M940" s="173"/>
      <c r="N940" s="173"/>
      <c r="O940" s="173"/>
      <c r="P940" s="173"/>
      <c r="Q940" s="173"/>
      <c r="R940" s="173"/>
      <c r="S940" s="173"/>
      <c r="T940" s="173"/>
      <c r="U940" s="173"/>
      <c r="V940" s="173"/>
      <c r="W940" s="173"/>
      <c r="X940" s="173"/>
      <c r="Y940" s="173"/>
      <c r="Z940" s="173"/>
    </row>
    <row r="941" spans="1:26" ht="16.2" thickBot="1" x14ac:dyDescent="0.35">
      <c r="A941" s="173"/>
      <c r="B941" s="173"/>
      <c r="C941" s="173"/>
      <c r="D941" s="173"/>
      <c r="E941" s="173"/>
      <c r="F941" s="173"/>
      <c r="G941" s="173"/>
      <c r="H941" s="173"/>
      <c r="I941" s="173"/>
      <c r="J941" s="173"/>
      <c r="K941" s="173"/>
      <c r="L941" s="173"/>
      <c r="M941" s="173"/>
      <c r="N941" s="173"/>
      <c r="O941" s="173"/>
      <c r="P941" s="173"/>
      <c r="Q941" s="173"/>
      <c r="R941" s="173"/>
      <c r="S941" s="173"/>
      <c r="T941" s="173"/>
      <c r="U941" s="173"/>
      <c r="V941" s="173"/>
      <c r="W941" s="173"/>
      <c r="X941" s="173"/>
      <c r="Y941" s="173"/>
      <c r="Z941" s="173"/>
    </row>
    <row r="942" spans="1:26" ht="16.2" thickBot="1" x14ac:dyDescent="0.35">
      <c r="A942" s="173"/>
      <c r="B942" s="173"/>
      <c r="C942" s="173"/>
      <c r="D942" s="173"/>
      <c r="E942" s="173"/>
      <c r="F942" s="173"/>
      <c r="G942" s="173"/>
      <c r="H942" s="173"/>
      <c r="I942" s="173"/>
      <c r="J942" s="173"/>
      <c r="K942" s="173"/>
      <c r="L942" s="173"/>
      <c r="M942" s="173"/>
      <c r="N942" s="173"/>
      <c r="O942" s="173"/>
      <c r="P942" s="173"/>
      <c r="Q942" s="173"/>
      <c r="R942" s="173"/>
      <c r="S942" s="173"/>
      <c r="T942" s="173"/>
      <c r="U942" s="173"/>
      <c r="V942" s="173"/>
      <c r="W942" s="173"/>
      <c r="X942" s="173"/>
      <c r="Y942" s="173"/>
      <c r="Z942" s="173"/>
    </row>
    <row r="943" spans="1:26" ht="16.2" thickBot="1" x14ac:dyDescent="0.35">
      <c r="A943" s="173"/>
      <c r="B943" s="173"/>
      <c r="C943" s="173"/>
      <c r="D943" s="173"/>
      <c r="E943" s="173"/>
      <c r="F943" s="173"/>
      <c r="G943" s="173"/>
      <c r="H943" s="173"/>
      <c r="I943" s="173"/>
      <c r="J943" s="173"/>
      <c r="K943" s="173"/>
      <c r="L943" s="173"/>
      <c r="M943" s="173"/>
      <c r="N943" s="173"/>
      <c r="O943" s="173"/>
      <c r="P943" s="173"/>
      <c r="Q943" s="173"/>
      <c r="R943" s="173"/>
      <c r="S943" s="173"/>
      <c r="T943" s="173"/>
      <c r="U943" s="173"/>
      <c r="V943" s="173"/>
      <c r="W943" s="173"/>
      <c r="X943" s="173"/>
      <c r="Y943" s="173"/>
      <c r="Z943" s="173"/>
    </row>
    <row r="944" spans="1:26" ht="16.2" thickBot="1" x14ac:dyDescent="0.35">
      <c r="A944" s="173"/>
      <c r="B944" s="173"/>
      <c r="C944" s="173"/>
      <c r="D944" s="173"/>
      <c r="E944" s="173"/>
      <c r="F944" s="173"/>
      <c r="G944" s="173"/>
      <c r="H944" s="173"/>
      <c r="I944" s="173"/>
      <c r="J944" s="173"/>
      <c r="K944" s="173"/>
      <c r="L944" s="173"/>
      <c r="M944" s="173"/>
      <c r="N944" s="173"/>
      <c r="O944" s="173"/>
      <c r="P944" s="173"/>
      <c r="Q944" s="173"/>
      <c r="R944" s="173"/>
      <c r="S944" s="173"/>
      <c r="T944" s="173"/>
      <c r="U944" s="173"/>
      <c r="V944" s="173"/>
      <c r="W944" s="173"/>
      <c r="X944" s="173"/>
      <c r="Y944" s="173"/>
      <c r="Z944" s="173"/>
    </row>
    <row r="945" spans="1:26" ht="16.2" thickBot="1" x14ac:dyDescent="0.35">
      <c r="A945" s="173"/>
      <c r="B945" s="173"/>
      <c r="C945" s="173"/>
      <c r="D945" s="173"/>
      <c r="E945" s="173"/>
      <c r="F945" s="173"/>
      <c r="G945" s="173"/>
      <c r="H945" s="173"/>
      <c r="I945" s="173"/>
      <c r="J945" s="173"/>
      <c r="K945" s="173"/>
      <c r="L945" s="173"/>
      <c r="M945" s="173"/>
      <c r="N945" s="173"/>
      <c r="O945" s="173"/>
      <c r="P945" s="173"/>
      <c r="Q945" s="173"/>
      <c r="R945" s="173"/>
      <c r="S945" s="173"/>
      <c r="T945" s="173"/>
      <c r="U945" s="173"/>
      <c r="V945" s="173"/>
      <c r="W945" s="173"/>
      <c r="X945" s="173"/>
      <c r="Y945" s="173"/>
      <c r="Z945" s="173"/>
    </row>
    <row r="946" spans="1:26" ht="16.2" thickBot="1" x14ac:dyDescent="0.35">
      <c r="A946" s="173"/>
      <c r="B946" s="173"/>
      <c r="C946" s="173"/>
      <c r="D946" s="173"/>
      <c r="E946" s="173"/>
      <c r="F946" s="173"/>
      <c r="G946" s="173"/>
      <c r="H946" s="173"/>
      <c r="I946" s="173"/>
      <c r="J946" s="173"/>
      <c r="K946" s="173"/>
      <c r="L946" s="173"/>
      <c r="M946" s="173"/>
      <c r="N946" s="173"/>
      <c r="O946" s="173"/>
      <c r="P946" s="173"/>
      <c r="Q946" s="173"/>
      <c r="R946" s="173"/>
      <c r="S946" s="173"/>
      <c r="T946" s="173"/>
      <c r="U946" s="173"/>
      <c r="V946" s="173"/>
      <c r="W946" s="173"/>
      <c r="X946" s="173"/>
      <c r="Y946" s="173"/>
      <c r="Z946" s="173"/>
    </row>
    <row r="947" spans="1:26" ht="16.2" thickBot="1" x14ac:dyDescent="0.35">
      <c r="A947" s="173"/>
      <c r="B947" s="173"/>
      <c r="C947" s="173"/>
      <c r="D947" s="173"/>
      <c r="E947" s="173"/>
      <c r="F947" s="173"/>
      <c r="G947" s="173"/>
      <c r="H947" s="173"/>
      <c r="I947" s="173"/>
      <c r="J947" s="173"/>
      <c r="K947" s="173"/>
      <c r="L947" s="173"/>
      <c r="M947" s="173"/>
      <c r="N947" s="173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</row>
    <row r="948" spans="1:26" ht="16.2" thickBot="1" x14ac:dyDescent="0.35">
      <c r="A948" s="173"/>
      <c r="B948" s="173"/>
      <c r="C948" s="173"/>
      <c r="D948" s="173"/>
      <c r="E948" s="173"/>
      <c r="F948" s="173"/>
      <c r="G948" s="173"/>
      <c r="H948" s="173"/>
      <c r="I948" s="173"/>
      <c r="J948" s="173"/>
      <c r="K948" s="173"/>
      <c r="L948" s="173"/>
      <c r="M948" s="173"/>
      <c r="N948" s="173"/>
      <c r="O948" s="173"/>
      <c r="P948" s="173"/>
      <c r="Q948" s="173"/>
      <c r="R948" s="173"/>
      <c r="S948" s="173"/>
      <c r="T948" s="173"/>
      <c r="U948" s="173"/>
      <c r="V948" s="173"/>
      <c r="W948" s="173"/>
      <c r="X948" s="173"/>
      <c r="Y948" s="173"/>
      <c r="Z948" s="173"/>
    </row>
    <row r="949" spans="1:26" ht="16.2" thickBot="1" x14ac:dyDescent="0.35">
      <c r="A949" s="173"/>
      <c r="B949" s="173"/>
      <c r="C949" s="173"/>
      <c r="D949" s="173"/>
      <c r="E949" s="173"/>
      <c r="F949" s="173"/>
      <c r="G949" s="173"/>
      <c r="H949" s="173"/>
      <c r="I949" s="173"/>
      <c r="J949" s="173"/>
      <c r="K949" s="173"/>
      <c r="L949" s="173"/>
      <c r="M949" s="173"/>
      <c r="N949" s="173"/>
      <c r="O949" s="173"/>
      <c r="P949" s="173"/>
      <c r="Q949" s="173"/>
      <c r="R949" s="173"/>
      <c r="S949" s="173"/>
      <c r="T949" s="173"/>
      <c r="U949" s="173"/>
      <c r="V949" s="173"/>
      <c r="W949" s="173"/>
      <c r="X949" s="173"/>
      <c r="Y949" s="173"/>
      <c r="Z949" s="173"/>
    </row>
    <row r="950" spans="1:26" ht="16.2" thickBot="1" x14ac:dyDescent="0.35">
      <c r="A950" s="173"/>
      <c r="B950" s="173"/>
      <c r="C950" s="173"/>
      <c r="D950" s="173"/>
      <c r="E950" s="173"/>
      <c r="F950" s="173"/>
      <c r="G950" s="173"/>
      <c r="H950" s="173"/>
      <c r="I950" s="173"/>
      <c r="J950" s="173"/>
      <c r="K950" s="173"/>
      <c r="L950" s="173"/>
      <c r="M950" s="173"/>
      <c r="N950" s="173"/>
      <c r="O950" s="173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</row>
    <row r="951" spans="1:26" ht="16.2" thickBot="1" x14ac:dyDescent="0.35">
      <c r="A951" s="173"/>
      <c r="B951" s="173"/>
      <c r="C951" s="173"/>
      <c r="D951" s="173"/>
      <c r="E951" s="173"/>
      <c r="F951" s="173"/>
      <c r="G951" s="173"/>
      <c r="H951" s="173"/>
      <c r="I951" s="173"/>
      <c r="J951" s="173"/>
      <c r="K951" s="173"/>
      <c r="L951" s="173"/>
      <c r="M951" s="173"/>
      <c r="N951" s="173"/>
      <c r="O951" s="173"/>
      <c r="P951" s="173"/>
      <c r="Q951" s="173"/>
      <c r="R951" s="173"/>
      <c r="S951" s="173"/>
      <c r="T951" s="173"/>
      <c r="U951" s="173"/>
      <c r="V951" s="173"/>
      <c r="W951" s="173"/>
      <c r="X951" s="173"/>
      <c r="Y951" s="173"/>
      <c r="Z951" s="173"/>
    </row>
    <row r="952" spans="1:26" ht="16.2" thickBot="1" x14ac:dyDescent="0.35">
      <c r="A952" s="173"/>
      <c r="B952" s="173"/>
      <c r="C952" s="173"/>
      <c r="D952" s="173"/>
      <c r="E952" s="173"/>
      <c r="F952" s="173"/>
      <c r="G952" s="173"/>
      <c r="H952" s="173"/>
      <c r="I952" s="173"/>
      <c r="J952" s="173"/>
      <c r="K952" s="173"/>
      <c r="L952" s="173"/>
      <c r="M952" s="173"/>
      <c r="N952" s="173"/>
      <c r="O952" s="173"/>
      <c r="P952" s="173"/>
      <c r="Q952" s="173"/>
      <c r="R952" s="173"/>
      <c r="S952" s="173"/>
      <c r="T952" s="173"/>
      <c r="U952" s="173"/>
      <c r="V952" s="173"/>
      <c r="W952" s="173"/>
      <c r="X952" s="173"/>
      <c r="Y952" s="173"/>
      <c r="Z952" s="173"/>
    </row>
    <row r="953" spans="1:26" ht="16.2" thickBot="1" x14ac:dyDescent="0.35">
      <c r="A953" s="173"/>
      <c r="B953" s="173"/>
      <c r="C953" s="173"/>
      <c r="D953" s="173"/>
      <c r="E953" s="173"/>
      <c r="F953" s="173"/>
      <c r="G953" s="173"/>
      <c r="H953" s="173"/>
      <c r="I953" s="173"/>
      <c r="J953" s="173"/>
      <c r="K953" s="173"/>
      <c r="L953" s="173"/>
      <c r="M953" s="173"/>
      <c r="N953" s="173"/>
      <c r="O953" s="173"/>
      <c r="P953" s="173"/>
      <c r="Q953" s="173"/>
      <c r="R953" s="173"/>
      <c r="S953" s="173"/>
      <c r="T953" s="173"/>
      <c r="U953" s="173"/>
      <c r="V953" s="173"/>
      <c r="W953" s="173"/>
      <c r="X953" s="173"/>
      <c r="Y953" s="173"/>
      <c r="Z953" s="173"/>
    </row>
    <row r="954" spans="1:26" ht="16.2" thickBot="1" x14ac:dyDescent="0.35">
      <c r="A954" s="173"/>
      <c r="B954" s="173"/>
      <c r="C954" s="173"/>
      <c r="D954" s="173"/>
      <c r="E954" s="173"/>
      <c r="F954" s="173"/>
      <c r="G954" s="173"/>
      <c r="H954" s="173"/>
      <c r="I954" s="173"/>
      <c r="J954" s="173"/>
      <c r="K954" s="173"/>
      <c r="L954" s="173"/>
      <c r="M954" s="173"/>
      <c r="N954" s="173"/>
      <c r="O954" s="173"/>
      <c r="P954" s="173"/>
      <c r="Q954" s="173"/>
      <c r="R954" s="173"/>
      <c r="S954" s="173"/>
      <c r="T954" s="173"/>
      <c r="U954" s="173"/>
      <c r="V954" s="173"/>
      <c r="W954" s="173"/>
      <c r="X954" s="173"/>
      <c r="Y954" s="173"/>
      <c r="Z954" s="173"/>
    </row>
    <row r="955" spans="1:26" ht="16.2" thickBot="1" x14ac:dyDescent="0.35">
      <c r="A955" s="173"/>
      <c r="B955" s="173"/>
      <c r="C955" s="173"/>
      <c r="D955" s="173"/>
      <c r="E955" s="173"/>
      <c r="F955" s="173"/>
      <c r="G955" s="173"/>
      <c r="H955" s="173"/>
      <c r="I955" s="173"/>
      <c r="J955" s="173"/>
      <c r="K955" s="173"/>
      <c r="L955" s="173"/>
      <c r="M955" s="173"/>
      <c r="N955" s="173"/>
      <c r="O955" s="173"/>
      <c r="P955" s="173"/>
      <c r="Q955" s="173"/>
      <c r="R955" s="173"/>
      <c r="S955" s="173"/>
      <c r="T955" s="173"/>
      <c r="U955" s="173"/>
      <c r="V955" s="173"/>
      <c r="W955" s="173"/>
      <c r="X955" s="173"/>
      <c r="Y955" s="173"/>
      <c r="Z955" s="173"/>
    </row>
    <row r="956" spans="1:26" ht="16.2" thickBot="1" x14ac:dyDescent="0.35">
      <c r="A956" s="173"/>
      <c r="B956" s="173"/>
      <c r="C956" s="173"/>
      <c r="D956" s="173"/>
      <c r="E956" s="173"/>
      <c r="F956" s="173"/>
      <c r="G956" s="173"/>
      <c r="H956" s="173"/>
      <c r="I956" s="173"/>
      <c r="J956" s="173"/>
      <c r="K956" s="173"/>
      <c r="L956" s="173"/>
      <c r="M956" s="173"/>
      <c r="N956" s="173"/>
      <c r="O956" s="173"/>
      <c r="P956" s="173"/>
      <c r="Q956" s="173"/>
      <c r="R956" s="173"/>
      <c r="S956" s="173"/>
      <c r="T956" s="173"/>
      <c r="U956" s="173"/>
      <c r="V956" s="173"/>
      <c r="W956" s="173"/>
      <c r="X956" s="173"/>
      <c r="Y956" s="173"/>
      <c r="Z956" s="173"/>
    </row>
    <row r="957" spans="1:26" ht="16.2" thickBot="1" x14ac:dyDescent="0.35">
      <c r="A957" s="173"/>
      <c r="B957" s="173"/>
      <c r="C957" s="173"/>
      <c r="D957" s="173"/>
      <c r="E957" s="173"/>
      <c r="F957" s="173"/>
      <c r="G957" s="173"/>
      <c r="H957" s="173"/>
      <c r="I957" s="173"/>
      <c r="J957" s="173"/>
      <c r="K957" s="173"/>
      <c r="L957" s="173"/>
      <c r="M957" s="173"/>
      <c r="N957" s="173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</row>
    <row r="958" spans="1:26" ht="16.2" thickBot="1" x14ac:dyDescent="0.35">
      <c r="A958" s="173"/>
      <c r="B958" s="173"/>
      <c r="C958" s="173"/>
      <c r="D958" s="173"/>
      <c r="E958" s="173"/>
      <c r="F958" s="173"/>
      <c r="G958" s="173"/>
      <c r="H958" s="173"/>
      <c r="I958" s="173"/>
      <c r="J958" s="173"/>
      <c r="K958" s="173"/>
      <c r="L958" s="173"/>
      <c r="M958" s="173"/>
      <c r="N958" s="173"/>
      <c r="O958" s="173"/>
      <c r="P958" s="173"/>
      <c r="Q958" s="173"/>
      <c r="R958" s="173"/>
      <c r="S958" s="173"/>
      <c r="T958" s="173"/>
      <c r="U958" s="173"/>
      <c r="V958" s="173"/>
      <c r="W958" s="173"/>
      <c r="X958" s="173"/>
      <c r="Y958" s="173"/>
      <c r="Z958" s="173"/>
    </row>
    <row r="959" spans="1:26" ht="16.2" thickBot="1" x14ac:dyDescent="0.35">
      <c r="A959" s="173"/>
      <c r="B959" s="173"/>
      <c r="C959" s="173"/>
      <c r="D959" s="173"/>
      <c r="E959" s="173"/>
      <c r="F959" s="173"/>
      <c r="G959" s="173"/>
      <c r="H959" s="173"/>
      <c r="I959" s="173"/>
      <c r="J959" s="173"/>
      <c r="K959" s="173"/>
      <c r="L959" s="173"/>
      <c r="M959" s="173"/>
      <c r="N959" s="173"/>
      <c r="O959" s="173"/>
      <c r="P959" s="173"/>
      <c r="Q959" s="173"/>
      <c r="R959" s="173"/>
      <c r="S959" s="173"/>
      <c r="T959" s="173"/>
      <c r="U959" s="173"/>
      <c r="V959" s="173"/>
      <c r="W959" s="173"/>
      <c r="X959" s="173"/>
      <c r="Y959" s="173"/>
      <c r="Z959" s="173"/>
    </row>
    <row r="960" spans="1:26" ht="16.2" thickBot="1" x14ac:dyDescent="0.35">
      <c r="A960" s="173"/>
      <c r="B960" s="173"/>
      <c r="C960" s="173"/>
      <c r="D960" s="173"/>
      <c r="E960" s="173"/>
      <c r="F960" s="173"/>
      <c r="G960" s="173"/>
      <c r="H960" s="173"/>
      <c r="I960" s="173"/>
      <c r="J960" s="173"/>
      <c r="K960" s="173"/>
      <c r="L960" s="173"/>
      <c r="M960" s="173"/>
      <c r="N960" s="173"/>
      <c r="O960" s="173"/>
      <c r="P960" s="173"/>
      <c r="Q960" s="173"/>
      <c r="R960" s="173"/>
      <c r="S960" s="173"/>
      <c r="T960" s="173"/>
      <c r="U960" s="173"/>
      <c r="V960" s="173"/>
      <c r="W960" s="173"/>
      <c r="X960" s="173"/>
      <c r="Y960" s="173"/>
      <c r="Z960" s="173"/>
    </row>
    <row r="961" spans="1:26" ht="16.2" thickBot="1" x14ac:dyDescent="0.35">
      <c r="A961" s="173"/>
      <c r="B961" s="173"/>
      <c r="C961" s="173"/>
      <c r="D961" s="173"/>
      <c r="E961" s="173"/>
      <c r="F961" s="173"/>
      <c r="G961" s="173"/>
      <c r="H961" s="173"/>
      <c r="I961" s="173"/>
      <c r="J961" s="173"/>
      <c r="K961" s="173"/>
      <c r="L961" s="173"/>
      <c r="M961" s="173"/>
      <c r="N961" s="173"/>
      <c r="O961" s="173"/>
      <c r="P961" s="173"/>
      <c r="Q961" s="173"/>
      <c r="R961" s="173"/>
      <c r="S961" s="173"/>
      <c r="T961" s="173"/>
      <c r="U961" s="173"/>
      <c r="V961" s="173"/>
      <c r="W961" s="173"/>
      <c r="X961" s="173"/>
      <c r="Y961" s="173"/>
      <c r="Z961" s="173"/>
    </row>
    <row r="962" spans="1:26" ht="16.2" thickBot="1" x14ac:dyDescent="0.35">
      <c r="A962" s="173"/>
      <c r="B962" s="173"/>
      <c r="C962" s="173"/>
      <c r="D962" s="173"/>
      <c r="E962" s="173"/>
      <c r="F962" s="173"/>
      <c r="G962" s="173"/>
      <c r="H962" s="173"/>
      <c r="I962" s="173"/>
      <c r="J962" s="173"/>
      <c r="K962" s="173"/>
      <c r="L962" s="173"/>
      <c r="M962" s="173"/>
      <c r="N962" s="173"/>
      <c r="O962" s="173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</row>
    <row r="963" spans="1:26" ht="16.2" thickBot="1" x14ac:dyDescent="0.35">
      <c r="A963" s="173"/>
      <c r="B963" s="173"/>
      <c r="C963" s="173"/>
      <c r="D963" s="173"/>
      <c r="E963" s="173"/>
      <c r="F963" s="173"/>
      <c r="G963" s="173"/>
      <c r="H963" s="173"/>
      <c r="I963" s="173"/>
      <c r="J963" s="173"/>
      <c r="K963" s="173"/>
      <c r="L963" s="173"/>
      <c r="M963" s="173"/>
      <c r="N963" s="173"/>
      <c r="O963" s="173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</row>
    <row r="964" spans="1:26" ht="16.2" thickBot="1" x14ac:dyDescent="0.35">
      <c r="A964" s="173"/>
      <c r="B964" s="173"/>
      <c r="C964" s="173"/>
      <c r="D964" s="173"/>
      <c r="E964" s="173"/>
      <c r="F964" s="173"/>
      <c r="G964" s="173"/>
      <c r="H964" s="173"/>
      <c r="I964" s="173"/>
      <c r="J964" s="173"/>
      <c r="K964" s="173"/>
      <c r="L964" s="173"/>
      <c r="M964" s="173"/>
      <c r="N964" s="173"/>
      <c r="O964" s="173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</row>
    <row r="965" spans="1:26" ht="16.2" thickBot="1" x14ac:dyDescent="0.35">
      <c r="A965" s="173"/>
      <c r="B965" s="173"/>
      <c r="C965" s="173"/>
      <c r="D965" s="173"/>
      <c r="E965" s="173"/>
      <c r="F965" s="173"/>
      <c r="G965" s="173"/>
      <c r="H965" s="173"/>
      <c r="I965" s="173"/>
      <c r="J965" s="173"/>
      <c r="K965" s="173"/>
      <c r="L965" s="173"/>
      <c r="M965" s="173"/>
      <c r="N965" s="173"/>
      <c r="O965" s="173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</row>
    <row r="966" spans="1:26" ht="16.2" thickBot="1" x14ac:dyDescent="0.35">
      <c r="A966" s="173"/>
      <c r="B966" s="173"/>
      <c r="C966" s="173"/>
      <c r="D966" s="173"/>
      <c r="E966" s="173"/>
      <c r="F966" s="173"/>
      <c r="G966" s="173"/>
      <c r="H966" s="173"/>
      <c r="I966" s="173"/>
      <c r="J966" s="173"/>
      <c r="K966" s="173"/>
      <c r="L966" s="173"/>
      <c r="M966" s="173"/>
      <c r="N966" s="173"/>
      <c r="O966" s="173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</row>
    <row r="967" spans="1:26" ht="16.2" thickBot="1" x14ac:dyDescent="0.35">
      <c r="A967" s="173"/>
      <c r="B967" s="173"/>
      <c r="C967" s="173"/>
      <c r="D967" s="173"/>
      <c r="E967" s="173"/>
      <c r="F967" s="173"/>
      <c r="G967" s="173"/>
      <c r="H967" s="173"/>
      <c r="I967" s="173"/>
      <c r="J967" s="173"/>
      <c r="K967" s="173"/>
      <c r="L967" s="173"/>
      <c r="M967" s="173"/>
      <c r="N967" s="173"/>
      <c r="O967" s="173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</row>
    <row r="968" spans="1:26" ht="16.2" thickBot="1" x14ac:dyDescent="0.35">
      <c r="A968" s="173"/>
      <c r="B968" s="173"/>
      <c r="C968" s="173"/>
      <c r="D968" s="173"/>
      <c r="E968" s="173"/>
      <c r="F968" s="173"/>
      <c r="G968" s="173"/>
      <c r="H968" s="173"/>
      <c r="I968" s="173"/>
      <c r="J968" s="173"/>
      <c r="K968" s="173"/>
      <c r="L968" s="173"/>
      <c r="M968" s="173"/>
      <c r="N968" s="173"/>
      <c r="O968" s="173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</row>
    <row r="969" spans="1:26" ht="16.2" thickBot="1" x14ac:dyDescent="0.35">
      <c r="A969" s="173"/>
      <c r="B969" s="173"/>
      <c r="C969" s="173"/>
      <c r="D969" s="173"/>
      <c r="E969" s="173"/>
      <c r="F969" s="173"/>
      <c r="G969" s="173"/>
      <c r="H969" s="173"/>
      <c r="I969" s="173"/>
      <c r="J969" s="173"/>
      <c r="K969" s="173"/>
      <c r="L969" s="173"/>
      <c r="M969" s="173"/>
      <c r="N969" s="173"/>
      <c r="O969" s="173"/>
      <c r="P969" s="173"/>
      <c r="Q969" s="173"/>
      <c r="R969" s="173"/>
      <c r="S969" s="173"/>
      <c r="T969" s="173"/>
      <c r="U969" s="173"/>
      <c r="V969" s="173"/>
      <c r="W969" s="173"/>
      <c r="X969" s="173"/>
      <c r="Y969" s="173"/>
      <c r="Z969" s="173"/>
    </row>
    <row r="970" spans="1:26" ht="16.2" thickBot="1" x14ac:dyDescent="0.35">
      <c r="A970" s="173"/>
      <c r="B970" s="173"/>
      <c r="C970" s="173"/>
      <c r="D970" s="173"/>
      <c r="E970" s="173"/>
      <c r="F970" s="173"/>
      <c r="G970" s="173"/>
      <c r="H970" s="173"/>
      <c r="I970" s="173"/>
      <c r="J970" s="173"/>
      <c r="K970" s="173"/>
      <c r="L970" s="173"/>
      <c r="M970" s="173"/>
      <c r="N970" s="173"/>
      <c r="O970" s="173"/>
      <c r="P970" s="173"/>
      <c r="Q970" s="173"/>
      <c r="R970" s="173"/>
      <c r="S970" s="173"/>
      <c r="T970" s="173"/>
      <c r="U970" s="173"/>
      <c r="V970" s="173"/>
      <c r="W970" s="173"/>
      <c r="X970" s="173"/>
      <c r="Y970" s="173"/>
      <c r="Z970" s="173"/>
    </row>
    <row r="971" spans="1:26" ht="16.2" thickBot="1" x14ac:dyDescent="0.35">
      <c r="A971" s="173"/>
      <c r="B971" s="173"/>
      <c r="C971" s="173"/>
      <c r="D971" s="173"/>
      <c r="E971" s="173"/>
      <c r="F971" s="173"/>
      <c r="G971" s="173"/>
      <c r="H971" s="173"/>
      <c r="I971" s="173"/>
      <c r="J971" s="173"/>
      <c r="K971" s="173"/>
      <c r="L971" s="173"/>
      <c r="M971" s="173"/>
      <c r="N971" s="173"/>
      <c r="O971" s="173"/>
      <c r="P971" s="173"/>
      <c r="Q971" s="173"/>
      <c r="R971" s="173"/>
      <c r="S971" s="173"/>
      <c r="T971" s="173"/>
      <c r="U971" s="173"/>
      <c r="V971" s="173"/>
      <c r="W971" s="173"/>
      <c r="X971" s="173"/>
      <c r="Y971" s="173"/>
      <c r="Z971" s="173"/>
    </row>
    <row r="972" spans="1:26" ht="16.2" thickBot="1" x14ac:dyDescent="0.35">
      <c r="A972" s="173"/>
      <c r="B972" s="173"/>
      <c r="C972" s="173"/>
      <c r="D972" s="173"/>
      <c r="E972" s="173"/>
      <c r="F972" s="173"/>
      <c r="G972" s="173"/>
      <c r="H972" s="173"/>
      <c r="I972" s="173"/>
      <c r="J972" s="173"/>
      <c r="K972" s="173"/>
      <c r="L972" s="173"/>
      <c r="M972" s="173"/>
      <c r="N972" s="173"/>
      <c r="O972" s="173"/>
      <c r="P972" s="173"/>
      <c r="Q972" s="173"/>
      <c r="R972" s="173"/>
      <c r="S972" s="173"/>
      <c r="T972" s="173"/>
      <c r="U972" s="173"/>
      <c r="V972" s="173"/>
      <c r="W972" s="173"/>
      <c r="X972" s="173"/>
      <c r="Y972" s="173"/>
      <c r="Z972" s="173"/>
    </row>
    <row r="973" spans="1:26" ht="16.2" thickBot="1" x14ac:dyDescent="0.35">
      <c r="A973" s="173"/>
      <c r="B973" s="173"/>
      <c r="C973" s="173"/>
      <c r="D973" s="173"/>
      <c r="E973" s="173"/>
      <c r="F973" s="173"/>
      <c r="G973" s="173"/>
      <c r="H973" s="173"/>
      <c r="I973" s="173"/>
      <c r="J973" s="173"/>
      <c r="K973" s="173"/>
      <c r="L973" s="173"/>
      <c r="M973" s="173"/>
      <c r="N973" s="173"/>
      <c r="O973" s="173"/>
      <c r="P973" s="173"/>
      <c r="Q973" s="173"/>
      <c r="R973" s="173"/>
      <c r="S973" s="173"/>
      <c r="T973" s="173"/>
      <c r="U973" s="173"/>
      <c r="V973" s="173"/>
      <c r="W973" s="173"/>
      <c r="X973" s="173"/>
      <c r="Y973" s="173"/>
      <c r="Z973" s="173"/>
    </row>
    <row r="974" spans="1:26" ht="16.2" thickBot="1" x14ac:dyDescent="0.35">
      <c r="A974" s="173"/>
      <c r="B974" s="173"/>
      <c r="C974" s="173"/>
      <c r="D974" s="173"/>
      <c r="E974" s="173"/>
      <c r="F974" s="173"/>
      <c r="G974" s="173"/>
      <c r="H974" s="173"/>
      <c r="I974" s="173"/>
      <c r="J974" s="173"/>
      <c r="K974" s="173"/>
      <c r="L974" s="173"/>
      <c r="M974" s="173"/>
      <c r="N974" s="173"/>
      <c r="O974" s="173"/>
      <c r="P974" s="173"/>
      <c r="Q974" s="173"/>
      <c r="R974" s="173"/>
      <c r="S974" s="173"/>
      <c r="T974" s="173"/>
      <c r="U974" s="173"/>
      <c r="V974" s="173"/>
      <c r="W974" s="173"/>
      <c r="X974" s="173"/>
      <c r="Y974" s="173"/>
      <c r="Z974" s="173"/>
    </row>
    <row r="975" spans="1:26" ht="16.2" thickBot="1" x14ac:dyDescent="0.35">
      <c r="A975" s="173"/>
      <c r="B975" s="173"/>
      <c r="C975" s="173"/>
      <c r="D975" s="173"/>
      <c r="E975" s="173"/>
      <c r="F975" s="173"/>
      <c r="G975" s="173"/>
      <c r="H975" s="173"/>
      <c r="I975" s="173"/>
      <c r="J975" s="173"/>
      <c r="K975" s="173"/>
      <c r="L975" s="173"/>
      <c r="M975" s="173"/>
      <c r="N975" s="173"/>
      <c r="O975" s="173"/>
      <c r="P975" s="173"/>
      <c r="Q975" s="173"/>
      <c r="R975" s="173"/>
      <c r="S975" s="173"/>
      <c r="T975" s="173"/>
      <c r="U975" s="173"/>
      <c r="V975" s="173"/>
      <c r="W975" s="173"/>
      <c r="X975" s="173"/>
      <c r="Y975" s="173"/>
      <c r="Z975" s="173"/>
    </row>
    <row r="976" spans="1:26" ht="16.2" thickBot="1" x14ac:dyDescent="0.35">
      <c r="A976" s="173"/>
      <c r="B976" s="173"/>
      <c r="C976" s="173"/>
      <c r="D976" s="173"/>
      <c r="E976" s="173"/>
      <c r="F976" s="173"/>
      <c r="G976" s="173"/>
      <c r="H976" s="173"/>
      <c r="I976" s="173"/>
      <c r="J976" s="173"/>
      <c r="K976" s="173"/>
      <c r="L976" s="173"/>
      <c r="M976" s="173"/>
      <c r="N976" s="173"/>
      <c r="O976" s="173"/>
      <c r="P976" s="173"/>
      <c r="Q976" s="173"/>
      <c r="R976" s="173"/>
      <c r="S976" s="173"/>
      <c r="T976" s="173"/>
      <c r="U976" s="173"/>
      <c r="V976" s="173"/>
      <c r="W976" s="173"/>
      <c r="X976" s="173"/>
      <c r="Y976" s="173"/>
      <c r="Z976" s="173"/>
    </row>
    <row r="977" spans="1:26" ht="16.2" thickBot="1" x14ac:dyDescent="0.35">
      <c r="A977" s="173"/>
      <c r="B977" s="173"/>
      <c r="C977" s="173"/>
      <c r="D977" s="173"/>
      <c r="E977" s="173"/>
      <c r="F977" s="173"/>
      <c r="G977" s="173"/>
      <c r="H977" s="173"/>
      <c r="I977" s="173"/>
      <c r="J977" s="173"/>
      <c r="K977" s="173"/>
      <c r="L977" s="173"/>
      <c r="M977" s="173"/>
      <c r="N977" s="173"/>
      <c r="O977" s="173"/>
      <c r="P977" s="173"/>
      <c r="Q977" s="173"/>
      <c r="R977" s="173"/>
      <c r="S977" s="173"/>
      <c r="T977" s="173"/>
      <c r="U977" s="173"/>
      <c r="V977" s="173"/>
      <c r="W977" s="173"/>
      <c r="X977" s="173"/>
      <c r="Y977" s="173"/>
      <c r="Z977" s="173"/>
    </row>
    <row r="978" spans="1:26" ht="16.2" thickBot="1" x14ac:dyDescent="0.35">
      <c r="A978" s="173"/>
      <c r="B978" s="173"/>
      <c r="C978" s="173"/>
      <c r="D978" s="173"/>
      <c r="E978" s="173"/>
      <c r="F978" s="173"/>
      <c r="G978" s="173"/>
      <c r="H978" s="173"/>
      <c r="I978" s="173"/>
      <c r="J978" s="173"/>
      <c r="K978" s="173"/>
      <c r="L978" s="173"/>
      <c r="M978" s="173"/>
      <c r="N978" s="173"/>
      <c r="O978" s="173"/>
      <c r="P978" s="173"/>
      <c r="Q978" s="173"/>
      <c r="R978" s="173"/>
      <c r="S978" s="173"/>
      <c r="T978" s="173"/>
      <c r="U978" s="173"/>
      <c r="V978" s="173"/>
      <c r="W978" s="173"/>
      <c r="X978" s="173"/>
      <c r="Y978" s="173"/>
      <c r="Z978" s="173"/>
    </row>
    <row r="979" spans="1:26" ht="16.2" thickBot="1" x14ac:dyDescent="0.35">
      <c r="A979" s="173"/>
      <c r="B979" s="173"/>
      <c r="C979" s="173"/>
      <c r="D979" s="173"/>
      <c r="E979" s="173"/>
      <c r="F979" s="173"/>
      <c r="G979" s="173"/>
      <c r="H979" s="173"/>
      <c r="I979" s="173"/>
      <c r="J979" s="173"/>
      <c r="K979" s="173"/>
      <c r="L979" s="173"/>
      <c r="M979" s="173"/>
      <c r="N979" s="173"/>
      <c r="O979" s="173"/>
      <c r="P979" s="173"/>
      <c r="Q979" s="173"/>
      <c r="R979" s="173"/>
      <c r="S979" s="173"/>
      <c r="T979" s="173"/>
      <c r="U979" s="173"/>
      <c r="V979" s="173"/>
      <c r="W979" s="173"/>
      <c r="X979" s="173"/>
      <c r="Y979" s="173"/>
      <c r="Z979" s="173"/>
    </row>
    <row r="980" spans="1:26" ht="16.2" thickBot="1" x14ac:dyDescent="0.35">
      <c r="A980" s="173"/>
      <c r="B980" s="173"/>
      <c r="C980" s="173"/>
      <c r="D980" s="173"/>
      <c r="E980" s="173"/>
      <c r="F980" s="173"/>
      <c r="G980" s="173"/>
      <c r="H980" s="173"/>
      <c r="I980" s="173"/>
      <c r="J980" s="173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</row>
    <row r="981" spans="1:26" ht="16.2" thickBot="1" x14ac:dyDescent="0.35">
      <c r="A981" s="173"/>
      <c r="B981" s="173"/>
      <c r="C981" s="173"/>
      <c r="D981" s="173"/>
      <c r="E981" s="173"/>
      <c r="F981" s="173"/>
      <c r="G981" s="173"/>
      <c r="H981" s="173"/>
      <c r="I981" s="173"/>
      <c r="J981" s="173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</row>
    <row r="982" spans="1:26" ht="16.2" thickBot="1" x14ac:dyDescent="0.35">
      <c r="A982" s="173"/>
      <c r="B982" s="173"/>
      <c r="C982" s="173"/>
      <c r="D982" s="173"/>
      <c r="E982" s="173"/>
      <c r="F982" s="173"/>
      <c r="G982" s="173"/>
      <c r="H982" s="173"/>
      <c r="I982" s="173"/>
      <c r="J982" s="173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</row>
    <row r="983" spans="1:26" ht="16.2" thickBot="1" x14ac:dyDescent="0.35">
      <c r="A983" s="173"/>
      <c r="B983" s="173"/>
      <c r="C983" s="173"/>
      <c r="D983" s="173"/>
      <c r="E983" s="173"/>
      <c r="F983" s="173"/>
      <c r="G983" s="173"/>
      <c r="H983" s="173"/>
      <c r="I983" s="173"/>
      <c r="J983" s="173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</row>
    <row r="984" spans="1:26" ht="16.2" thickBot="1" x14ac:dyDescent="0.35">
      <c r="A984" s="173"/>
      <c r="B984" s="173"/>
      <c r="C984" s="173"/>
      <c r="D984" s="173"/>
      <c r="E984" s="173"/>
      <c r="F984" s="173"/>
      <c r="G984" s="173"/>
      <c r="H984" s="173"/>
      <c r="I984" s="173"/>
      <c r="J984" s="173"/>
      <c r="K984" s="173"/>
      <c r="L984" s="173"/>
      <c r="M984" s="173"/>
      <c r="N984" s="173"/>
      <c r="O984" s="173"/>
      <c r="P984" s="173"/>
      <c r="Q984" s="173"/>
      <c r="R984" s="173"/>
      <c r="S984" s="173"/>
      <c r="T984" s="173"/>
      <c r="U984" s="173"/>
      <c r="V984" s="173"/>
      <c r="W984" s="173"/>
      <c r="X984" s="173"/>
      <c r="Y984" s="173"/>
      <c r="Z984" s="173"/>
    </row>
    <row r="985" spans="1:26" ht="16.2" thickBot="1" x14ac:dyDescent="0.35">
      <c r="A985" s="173"/>
      <c r="B985" s="173"/>
      <c r="C985" s="173"/>
      <c r="D985" s="173"/>
      <c r="E985" s="173"/>
      <c r="F985" s="173"/>
      <c r="G985" s="173"/>
      <c r="H985" s="173"/>
      <c r="I985" s="173"/>
      <c r="J985" s="173"/>
      <c r="K985" s="173"/>
      <c r="L985" s="173"/>
      <c r="M985" s="173"/>
      <c r="N985" s="173"/>
      <c r="O985" s="173"/>
      <c r="P985" s="173"/>
      <c r="Q985" s="173"/>
      <c r="R985" s="173"/>
      <c r="S985" s="173"/>
      <c r="T985" s="173"/>
      <c r="U985" s="173"/>
      <c r="V985" s="173"/>
      <c r="W985" s="173"/>
      <c r="X985" s="173"/>
      <c r="Y985" s="173"/>
      <c r="Z985" s="173"/>
    </row>
    <row r="986" spans="1:26" ht="16.2" thickBot="1" x14ac:dyDescent="0.35">
      <c r="A986" s="173"/>
      <c r="B986" s="173"/>
      <c r="C986" s="173"/>
      <c r="D986" s="173"/>
      <c r="E986" s="173"/>
      <c r="F986" s="173"/>
      <c r="G986" s="173"/>
      <c r="H986" s="173"/>
      <c r="I986" s="173"/>
      <c r="J986" s="173"/>
      <c r="K986" s="173"/>
      <c r="L986" s="173"/>
      <c r="M986" s="173"/>
      <c r="N986" s="173"/>
      <c r="O986" s="173"/>
      <c r="P986" s="173"/>
      <c r="Q986" s="173"/>
      <c r="R986" s="173"/>
      <c r="S986" s="173"/>
      <c r="T986" s="173"/>
      <c r="U986" s="173"/>
      <c r="V986" s="173"/>
      <c r="W986" s="173"/>
      <c r="X986" s="173"/>
      <c r="Y986" s="173"/>
      <c r="Z986" s="173"/>
    </row>
    <row r="987" spans="1:26" ht="16.2" thickBot="1" x14ac:dyDescent="0.35">
      <c r="A987" s="173"/>
      <c r="B987" s="173"/>
      <c r="C987" s="173"/>
      <c r="D987" s="173"/>
      <c r="E987" s="173"/>
      <c r="F987" s="173"/>
      <c r="G987" s="173"/>
      <c r="H987" s="173"/>
      <c r="I987" s="173"/>
      <c r="J987" s="173"/>
      <c r="K987" s="173"/>
      <c r="L987" s="173"/>
      <c r="M987" s="173"/>
      <c r="N987" s="173"/>
      <c r="O987" s="173"/>
      <c r="P987" s="173"/>
      <c r="Q987" s="173"/>
      <c r="R987" s="173"/>
      <c r="S987" s="173"/>
      <c r="T987" s="173"/>
      <c r="U987" s="173"/>
      <c r="V987" s="173"/>
      <c r="W987" s="173"/>
      <c r="X987" s="173"/>
      <c r="Y987" s="173"/>
      <c r="Z987" s="173"/>
    </row>
    <row r="988" spans="1:26" ht="16.2" thickBot="1" x14ac:dyDescent="0.35">
      <c r="A988" s="173"/>
      <c r="B988" s="173"/>
      <c r="C988" s="173"/>
      <c r="D988" s="173"/>
      <c r="E988" s="173"/>
      <c r="F988" s="173"/>
      <c r="G988" s="173"/>
      <c r="H988" s="173"/>
      <c r="I988" s="173"/>
      <c r="J988" s="173"/>
      <c r="K988" s="173"/>
      <c r="L988" s="173"/>
      <c r="M988" s="173"/>
      <c r="N988" s="173"/>
      <c r="O988" s="173"/>
      <c r="P988" s="173"/>
      <c r="Q988" s="173"/>
      <c r="R988" s="173"/>
      <c r="S988" s="173"/>
      <c r="T988" s="173"/>
      <c r="U988" s="173"/>
      <c r="V988" s="173"/>
      <c r="W988" s="173"/>
      <c r="X988" s="173"/>
      <c r="Y988" s="173"/>
      <c r="Z988" s="173"/>
    </row>
    <row r="989" spans="1:26" ht="16.2" thickBot="1" x14ac:dyDescent="0.35">
      <c r="A989" s="173"/>
      <c r="B989" s="173"/>
      <c r="C989" s="173"/>
      <c r="D989" s="173"/>
      <c r="E989" s="173"/>
      <c r="F989" s="173"/>
      <c r="G989" s="173"/>
      <c r="H989" s="173"/>
      <c r="I989" s="173"/>
      <c r="J989" s="173"/>
      <c r="K989" s="173"/>
      <c r="L989" s="173"/>
      <c r="M989" s="173"/>
      <c r="N989" s="173"/>
      <c r="O989" s="173"/>
      <c r="P989" s="173"/>
      <c r="Q989" s="173"/>
      <c r="R989" s="173"/>
      <c r="S989" s="173"/>
      <c r="T989" s="173"/>
      <c r="U989" s="173"/>
      <c r="V989" s="173"/>
      <c r="W989" s="173"/>
      <c r="X989" s="173"/>
      <c r="Y989" s="173"/>
      <c r="Z989" s="173"/>
    </row>
    <row r="990" spans="1:26" ht="16.2" thickBot="1" x14ac:dyDescent="0.35">
      <c r="A990" s="173"/>
      <c r="B990" s="173"/>
      <c r="C990" s="173"/>
      <c r="D990" s="173"/>
      <c r="E990" s="173"/>
      <c r="F990" s="173"/>
      <c r="G990" s="173"/>
      <c r="H990" s="173"/>
      <c r="I990" s="173"/>
      <c r="J990" s="173"/>
      <c r="K990" s="173"/>
      <c r="L990" s="173"/>
      <c r="M990" s="173"/>
      <c r="N990" s="173"/>
      <c r="O990" s="173"/>
      <c r="P990" s="173"/>
      <c r="Q990" s="173"/>
      <c r="R990" s="173"/>
      <c r="S990" s="173"/>
      <c r="T990" s="173"/>
      <c r="U990" s="173"/>
      <c r="V990" s="173"/>
      <c r="W990" s="173"/>
      <c r="X990" s="173"/>
      <c r="Y990" s="173"/>
      <c r="Z990" s="173"/>
    </row>
    <row r="991" spans="1:26" ht="16.2" thickBot="1" x14ac:dyDescent="0.35">
      <c r="A991" s="173"/>
      <c r="B991" s="173"/>
      <c r="C991" s="173"/>
      <c r="D991" s="173"/>
      <c r="E991" s="173"/>
      <c r="F991" s="173"/>
      <c r="G991" s="173"/>
      <c r="H991" s="173"/>
      <c r="I991" s="173"/>
      <c r="J991" s="173"/>
      <c r="K991" s="173"/>
      <c r="L991" s="173"/>
      <c r="M991" s="173"/>
      <c r="N991" s="173"/>
      <c r="O991" s="173"/>
      <c r="P991" s="173"/>
      <c r="Q991" s="173"/>
      <c r="R991" s="173"/>
      <c r="S991" s="173"/>
      <c r="T991" s="173"/>
      <c r="U991" s="173"/>
      <c r="V991" s="173"/>
      <c r="W991" s="173"/>
      <c r="X991" s="173"/>
      <c r="Y991" s="173"/>
      <c r="Z991" s="173"/>
    </row>
    <row r="992" spans="1:26" ht="16.2" thickBot="1" x14ac:dyDescent="0.35">
      <c r="A992" s="173"/>
      <c r="B992" s="173"/>
      <c r="C992" s="173"/>
      <c r="D992" s="173"/>
      <c r="E992" s="173"/>
      <c r="F992" s="173"/>
      <c r="G992" s="173"/>
      <c r="H992" s="173"/>
      <c r="I992" s="173"/>
      <c r="J992" s="173"/>
      <c r="K992" s="173"/>
      <c r="L992" s="173"/>
      <c r="M992" s="173"/>
      <c r="N992" s="173"/>
      <c r="O992" s="173"/>
      <c r="P992" s="173"/>
      <c r="Q992" s="173"/>
      <c r="R992" s="173"/>
      <c r="S992" s="173"/>
      <c r="T992" s="173"/>
      <c r="U992" s="173"/>
      <c r="V992" s="173"/>
      <c r="W992" s="173"/>
      <c r="X992" s="173"/>
      <c r="Y992" s="173"/>
      <c r="Z992" s="173"/>
    </row>
    <row r="993" spans="1:26" ht="16.2" thickBot="1" x14ac:dyDescent="0.35">
      <c r="A993" s="173"/>
      <c r="B993" s="173"/>
      <c r="C993" s="173"/>
      <c r="D993" s="173"/>
      <c r="E993" s="173"/>
      <c r="F993" s="173"/>
      <c r="G993" s="173"/>
      <c r="H993" s="173"/>
      <c r="I993" s="173"/>
      <c r="J993" s="173"/>
      <c r="K993" s="173"/>
      <c r="L993" s="173"/>
      <c r="M993" s="173"/>
      <c r="N993" s="173"/>
      <c r="O993" s="173"/>
      <c r="P993" s="173"/>
      <c r="Q993" s="173"/>
      <c r="R993" s="173"/>
      <c r="S993" s="173"/>
      <c r="T993" s="173"/>
      <c r="U993" s="173"/>
      <c r="V993" s="173"/>
      <c r="W993" s="173"/>
      <c r="X993" s="173"/>
      <c r="Y993" s="173"/>
      <c r="Z993" s="173"/>
    </row>
    <row r="994" spans="1:26" ht="16.2" thickBot="1" x14ac:dyDescent="0.35">
      <c r="A994" s="173"/>
      <c r="B994" s="173"/>
      <c r="C994" s="173"/>
      <c r="D994" s="173"/>
      <c r="E994" s="173"/>
      <c r="F994" s="173"/>
      <c r="G994" s="173"/>
      <c r="H994" s="173"/>
      <c r="I994" s="173"/>
      <c r="J994" s="173"/>
      <c r="K994" s="173"/>
      <c r="L994" s="173"/>
      <c r="M994" s="173"/>
      <c r="N994" s="173"/>
      <c r="O994" s="173"/>
      <c r="P994" s="173"/>
      <c r="Q994" s="173"/>
      <c r="R994" s="173"/>
      <c r="S994" s="173"/>
      <c r="T994" s="173"/>
      <c r="U994" s="173"/>
      <c r="V994" s="173"/>
      <c r="W994" s="173"/>
      <c r="X994" s="173"/>
      <c r="Y994" s="173"/>
      <c r="Z994" s="173"/>
    </row>
    <row r="995" spans="1:26" ht="16.2" thickBot="1" x14ac:dyDescent="0.35">
      <c r="A995" s="173"/>
      <c r="B995" s="173"/>
      <c r="C995" s="173"/>
      <c r="D995" s="173"/>
      <c r="E995" s="173"/>
      <c r="F995" s="173"/>
      <c r="G995" s="173"/>
      <c r="H995" s="173"/>
      <c r="I995" s="173"/>
      <c r="J995" s="173"/>
      <c r="K995" s="173"/>
      <c r="L995" s="173"/>
      <c r="M995" s="173"/>
      <c r="N995" s="173"/>
      <c r="O995" s="173"/>
      <c r="P995" s="173"/>
      <c r="Q995" s="173"/>
      <c r="R995" s="173"/>
      <c r="S995" s="173"/>
      <c r="T995" s="173"/>
      <c r="U995" s="173"/>
      <c r="V995" s="173"/>
      <c r="W995" s="173"/>
      <c r="X995" s="173"/>
      <c r="Y995" s="173"/>
      <c r="Z995" s="173"/>
    </row>
    <row r="996" spans="1:26" ht="16.2" thickBot="1" x14ac:dyDescent="0.35">
      <c r="A996" s="173"/>
      <c r="B996" s="173"/>
      <c r="C996" s="173"/>
      <c r="D996" s="173"/>
      <c r="E996" s="173"/>
      <c r="F996" s="173"/>
      <c r="G996" s="173"/>
      <c r="H996" s="173"/>
      <c r="I996" s="173"/>
      <c r="J996" s="173"/>
      <c r="K996" s="173"/>
      <c r="L996" s="173"/>
      <c r="M996" s="173"/>
      <c r="N996" s="173"/>
      <c r="O996" s="173"/>
      <c r="P996" s="173"/>
      <c r="Q996" s="173"/>
      <c r="R996" s="173"/>
      <c r="S996" s="173"/>
      <c r="T996" s="173"/>
      <c r="U996" s="173"/>
      <c r="V996" s="173"/>
      <c r="W996" s="173"/>
      <c r="X996" s="173"/>
      <c r="Y996" s="173"/>
      <c r="Z996" s="173"/>
    </row>
    <row r="997" spans="1:26" ht="16.2" thickBot="1" x14ac:dyDescent="0.35">
      <c r="A997" s="173"/>
      <c r="B997" s="173"/>
      <c r="C997" s="173"/>
      <c r="D997" s="173"/>
      <c r="E997" s="173"/>
      <c r="F997" s="173"/>
      <c r="G997" s="173"/>
      <c r="H997" s="173"/>
      <c r="I997" s="173"/>
      <c r="J997" s="173"/>
      <c r="K997" s="173"/>
      <c r="L997" s="173"/>
      <c r="M997" s="173"/>
      <c r="N997" s="173"/>
      <c r="O997" s="173"/>
      <c r="P997" s="173"/>
      <c r="Q997" s="173"/>
      <c r="R997" s="173"/>
      <c r="S997" s="173"/>
      <c r="T997" s="173"/>
      <c r="U997" s="173"/>
      <c r="V997" s="173"/>
      <c r="W997" s="173"/>
      <c r="X997" s="173"/>
      <c r="Y997" s="173"/>
      <c r="Z997" s="173"/>
    </row>
    <row r="998" spans="1:26" ht="16.2" thickBot="1" x14ac:dyDescent="0.35">
      <c r="A998" s="173"/>
      <c r="B998" s="173"/>
      <c r="C998" s="173"/>
      <c r="D998" s="173"/>
      <c r="E998" s="173"/>
      <c r="F998" s="173"/>
      <c r="G998" s="173"/>
      <c r="H998" s="173"/>
      <c r="I998" s="173"/>
      <c r="J998" s="173"/>
      <c r="K998" s="173"/>
      <c r="L998" s="173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</row>
    <row r="999" spans="1:26" ht="16.2" thickBot="1" x14ac:dyDescent="0.35">
      <c r="A999" s="173"/>
      <c r="B999" s="173"/>
      <c r="C999" s="173"/>
      <c r="D999" s="173"/>
      <c r="E999" s="173"/>
      <c r="F999" s="173"/>
      <c r="G999" s="173"/>
      <c r="H999" s="173"/>
      <c r="I999" s="173"/>
      <c r="J999" s="173"/>
      <c r="K999" s="173"/>
      <c r="L999" s="173"/>
      <c r="M999" s="173"/>
      <c r="N999" s="173"/>
      <c r="O999" s="173"/>
      <c r="P999" s="173"/>
      <c r="Q999" s="173"/>
      <c r="R999" s="173"/>
      <c r="S999" s="173"/>
      <c r="T999" s="173"/>
      <c r="U999" s="173"/>
      <c r="V999" s="173"/>
      <c r="W999" s="173"/>
      <c r="X999" s="173"/>
      <c r="Y999" s="173"/>
      <c r="Z999" s="173"/>
    </row>
    <row r="1000" spans="1:26" ht="16.2" thickBot="1" x14ac:dyDescent="0.35">
      <c r="A1000" s="173"/>
      <c r="B1000" s="173"/>
      <c r="C1000" s="173"/>
      <c r="D1000" s="173"/>
      <c r="E1000" s="173"/>
      <c r="F1000" s="173"/>
      <c r="G1000" s="173"/>
      <c r="H1000" s="173"/>
      <c r="I1000" s="173"/>
      <c r="J1000" s="173"/>
      <c r="K1000" s="173"/>
      <c r="L1000" s="173"/>
      <c r="M1000" s="173"/>
      <c r="N1000" s="173"/>
      <c r="O1000" s="173"/>
      <c r="P1000" s="173"/>
      <c r="Q1000" s="173"/>
      <c r="R1000" s="173"/>
      <c r="S1000" s="173"/>
      <c r="T1000" s="173"/>
      <c r="U1000" s="173"/>
      <c r="V1000" s="173"/>
      <c r="W1000" s="173"/>
      <c r="X1000" s="173"/>
      <c r="Y1000" s="173"/>
      <c r="Z1000" s="173"/>
    </row>
  </sheetData>
  <pageMargins left="0.7" right="0.7" top="0.75" bottom="0.75" header="0.3" footer="0.3"/>
  <pageSetup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AA49-28F5-49FC-A550-A01FBD7F22C3}">
  <dimension ref="A1:Z1000"/>
  <sheetViews>
    <sheetView topLeftCell="A28" workbookViewId="0">
      <selection sqref="A1:Z1000"/>
    </sheetView>
  </sheetViews>
  <sheetFormatPr defaultRowHeight="15.6" x14ac:dyDescent="0.3"/>
  <cols>
    <col min="1" max="1" width="20.296875" customWidth="1"/>
  </cols>
  <sheetData>
    <row r="1" spans="1:26" ht="16.2" thickBot="1" x14ac:dyDescent="0.35">
      <c r="A1" s="172"/>
      <c r="B1" s="180" t="s">
        <v>0</v>
      </c>
      <c r="C1" s="181"/>
      <c r="D1" s="181"/>
      <c r="E1" s="182"/>
      <c r="F1" s="182"/>
      <c r="G1" s="182"/>
      <c r="H1" s="182"/>
      <c r="I1" s="182"/>
      <c r="J1" s="182"/>
      <c r="K1" s="182"/>
      <c r="L1" s="183" t="s">
        <v>47</v>
      </c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26" ht="16.2" thickBot="1" x14ac:dyDescent="0.35">
      <c r="A2" s="172"/>
      <c r="B2" s="184" t="s">
        <v>2</v>
      </c>
      <c r="C2" s="184"/>
      <c r="D2" s="185" t="s">
        <v>33</v>
      </c>
      <c r="E2" s="184"/>
      <c r="F2" s="184"/>
      <c r="G2" s="184"/>
      <c r="H2" s="184"/>
      <c r="I2" s="184"/>
      <c r="J2" s="184"/>
      <c r="K2" s="184"/>
      <c r="L2" s="184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26" ht="16.2" thickBot="1" x14ac:dyDescent="0.35">
      <c r="A3" s="172"/>
      <c r="B3" s="184" t="s">
        <v>4</v>
      </c>
      <c r="C3" s="184"/>
      <c r="D3" s="185" t="s">
        <v>150</v>
      </c>
      <c r="E3" s="184"/>
      <c r="F3" s="184"/>
      <c r="G3" s="184"/>
      <c r="H3" s="184"/>
      <c r="I3" s="184"/>
      <c r="J3" s="184"/>
      <c r="K3" s="184" t="s">
        <v>6</v>
      </c>
      <c r="L3" s="186">
        <v>44340</v>
      </c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26" ht="16.2" thickBot="1" x14ac:dyDescent="0.35">
      <c r="A4" s="175"/>
      <c r="B4" s="184" t="s">
        <v>7</v>
      </c>
      <c r="C4" s="187">
        <v>36</v>
      </c>
      <c r="D4" s="184"/>
      <c r="E4" s="184"/>
      <c r="F4" s="184"/>
      <c r="G4" s="184"/>
      <c r="H4" s="184"/>
      <c r="I4" s="184"/>
      <c r="J4" s="184"/>
      <c r="K4" s="184"/>
      <c r="L4" s="184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</row>
    <row r="5" spans="1:26" ht="16.2" thickBot="1" x14ac:dyDescent="0.35">
      <c r="A5" s="177" t="s">
        <v>8</v>
      </c>
      <c r="B5" s="151">
        <v>1</v>
      </c>
      <c r="C5" s="151">
        <v>2</v>
      </c>
      <c r="D5" s="151">
        <v>3</v>
      </c>
      <c r="E5" s="151">
        <v>4</v>
      </c>
      <c r="F5" s="151">
        <v>5</v>
      </c>
      <c r="G5" s="151">
        <v>6</v>
      </c>
      <c r="H5" s="151">
        <v>7</v>
      </c>
      <c r="I5" s="151">
        <v>8</v>
      </c>
      <c r="J5" s="151">
        <v>9</v>
      </c>
      <c r="K5" s="151" t="s">
        <v>9</v>
      </c>
      <c r="L5" s="178" t="s">
        <v>8</v>
      </c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spans="1:26" ht="31.8" thickBot="1" x14ac:dyDescent="0.35">
      <c r="A6" s="188" t="s">
        <v>15</v>
      </c>
      <c r="B6" s="176">
        <v>7</v>
      </c>
      <c r="C6" s="176">
        <v>6</v>
      </c>
      <c r="D6" s="176">
        <v>8</v>
      </c>
      <c r="E6" s="176">
        <v>8</v>
      </c>
      <c r="F6" s="176">
        <v>9</v>
      </c>
      <c r="G6" s="176">
        <v>9</v>
      </c>
      <c r="H6" s="176">
        <v>9</v>
      </c>
      <c r="I6" s="176">
        <v>9</v>
      </c>
      <c r="J6" s="176">
        <v>8</v>
      </c>
      <c r="K6" s="176">
        <v>73</v>
      </c>
      <c r="L6" s="178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</row>
    <row r="7" spans="1:26" ht="16.2" thickBot="1" x14ac:dyDescent="0.35">
      <c r="A7" s="188" t="s">
        <v>133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</row>
    <row r="8" spans="1:26" ht="16.2" thickBot="1" x14ac:dyDescent="0.35">
      <c r="A8" s="188" t="s">
        <v>133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</row>
    <row r="9" spans="1:26" ht="16.2" thickBot="1" x14ac:dyDescent="0.35">
      <c r="A9" s="188" t="s">
        <v>133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6">
        <v>297</v>
      </c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</row>
    <row r="10" spans="1:26" ht="16.2" thickBot="1" x14ac:dyDescent="0.35">
      <c r="A10" s="188" t="s">
        <v>133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</row>
    <row r="11" spans="1:26" ht="16.2" thickBot="1" x14ac:dyDescent="0.35">
      <c r="A11" s="175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</row>
    <row r="12" spans="1:26" ht="31.8" thickBot="1" x14ac:dyDescent="0.35">
      <c r="A12" s="177" t="s">
        <v>16</v>
      </c>
      <c r="B12" s="151">
        <v>1</v>
      </c>
      <c r="C12" s="151">
        <v>2</v>
      </c>
      <c r="D12" s="151">
        <v>3</v>
      </c>
      <c r="E12" s="151">
        <v>4</v>
      </c>
      <c r="F12" s="151">
        <v>5</v>
      </c>
      <c r="G12" s="151">
        <v>6</v>
      </c>
      <c r="H12" s="151">
        <v>7</v>
      </c>
      <c r="I12" s="151">
        <v>8</v>
      </c>
      <c r="J12" s="151">
        <v>9</v>
      </c>
      <c r="K12" s="151" t="s">
        <v>9</v>
      </c>
      <c r="L12" s="178" t="s">
        <v>16</v>
      </c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</row>
    <row r="13" spans="1:26" ht="47.4" thickBot="1" x14ac:dyDescent="0.35">
      <c r="A13" s="150" t="s">
        <v>48</v>
      </c>
      <c r="B13" s="176">
        <v>4</v>
      </c>
      <c r="C13" s="176">
        <v>4</v>
      </c>
      <c r="D13" s="176">
        <v>7</v>
      </c>
      <c r="E13" s="176">
        <v>5</v>
      </c>
      <c r="F13" s="176">
        <v>5</v>
      </c>
      <c r="G13" s="176">
        <v>5</v>
      </c>
      <c r="H13" s="176">
        <v>4</v>
      </c>
      <c r="I13" s="176">
        <v>5</v>
      </c>
      <c r="J13" s="176">
        <v>6</v>
      </c>
      <c r="K13" s="176">
        <v>45</v>
      </c>
      <c r="L13" s="178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31.8" thickBot="1" x14ac:dyDescent="0.35">
      <c r="A14" s="151" t="s">
        <v>70</v>
      </c>
      <c r="B14" s="176">
        <v>8</v>
      </c>
      <c r="C14" s="176">
        <v>6</v>
      </c>
      <c r="D14" s="176">
        <v>7</v>
      </c>
      <c r="E14" s="176">
        <v>7</v>
      </c>
      <c r="F14" s="176">
        <v>8</v>
      </c>
      <c r="G14" s="176">
        <v>5</v>
      </c>
      <c r="H14" s="176">
        <v>6</v>
      </c>
      <c r="I14" s="176">
        <v>7</v>
      </c>
      <c r="J14" s="176">
        <v>8</v>
      </c>
      <c r="K14" s="176">
        <v>62</v>
      </c>
      <c r="L14" s="175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ht="47.4" thickBot="1" x14ac:dyDescent="0.35">
      <c r="A15" s="150" t="s">
        <v>51</v>
      </c>
      <c r="B15" s="176">
        <v>6</v>
      </c>
      <c r="C15" s="176">
        <v>5</v>
      </c>
      <c r="D15" s="176">
        <v>7</v>
      </c>
      <c r="E15" s="176">
        <v>7</v>
      </c>
      <c r="F15" s="176">
        <v>9</v>
      </c>
      <c r="G15" s="176">
        <v>4</v>
      </c>
      <c r="H15" s="176">
        <v>5</v>
      </c>
      <c r="I15" s="176">
        <v>5</v>
      </c>
      <c r="J15" s="176">
        <v>7</v>
      </c>
      <c r="K15" s="176">
        <v>55</v>
      </c>
      <c r="L15" s="176">
        <v>206</v>
      </c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ht="31.8" thickBot="1" x14ac:dyDescent="0.35">
      <c r="A16" s="150" t="s">
        <v>50</v>
      </c>
      <c r="B16" s="176">
        <v>5</v>
      </c>
      <c r="C16" s="176">
        <v>4</v>
      </c>
      <c r="D16" s="176">
        <v>9</v>
      </c>
      <c r="E16" s="176">
        <v>8</v>
      </c>
      <c r="F16" s="176">
        <v>6</v>
      </c>
      <c r="G16" s="176">
        <v>3</v>
      </c>
      <c r="H16" s="176">
        <v>7</v>
      </c>
      <c r="I16" s="176">
        <v>5</v>
      </c>
      <c r="J16" s="176">
        <v>8</v>
      </c>
      <c r="K16" s="176">
        <v>55</v>
      </c>
      <c r="L16" s="175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6" ht="31.8" thickBot="1" x14ac:dyDescent="0.35">
      <c r="A17" s="151" t="s">
        <v>71</v>
      </c>
      <c r="B17" s="176">
        <v>5</v>
      </c>
      <c r="C17" s="176">
        <v>5</v>
      </c>
      <c r="D17" s="176">
        <v>7</v>
      </c>
      <c r="E17" s="176">
        <v>5</v>
      </c>
      <c r="F17" s="176">
        <v>8</v>
      </c>
      <c r="G17" s="176">
        <v>7</v>
      </c>
      <c r="H17" s="176">
        <v>5</v>
      </c>
      <c r="I17" s="176">
        <v>4</v>
      </c>
      <c r="J17" s="176">
        <v>5</v>
      </c>
      <c r="K17" s="176">
        <v>51</v>
      </c>
      <c r="L17" s="175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6" ht="16.2" thickBot="1" x14ac:dyDescent="0.35">
      <c r="A18" s="177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78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spans="1:26" ht="31.8" thickBot="1" x14ac:dyDescent="0.35">
      <c r="A19" s="177" t="s">
        <v>22</v>
      </c>
      <c r="B19" s="151">
        <v>1</v>
      </c>
      <c r="C19" s="151">
        <v>2</v>
      </c>
      <c r="D19" s="151">
        <v>3</v>
      </c>
      <c r="E19" s="151">
        <v>4</v>
      </c>
      <c r="F19" s="151">
        <v>5</v>
      </c>
      <c r="G19" s="151">
        <v>6</v>
      </c>
      <c r="H19" s="151">
        <v>7</v>
      </c>
      <c r="I19" s="151">
        <v>8</v>
      </c>
      <c r="J19" s="151">
        <v>9</v>
      </c>
      <c r="K19" s="151" t="s">
        <v>9</v>
      </c>
      <c r="L19" s="178" t="s">
        <v>22</v>
      </c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spans="1:26" ht="31.8" thickBot="1" x14ac:dyDescent="0.35">
      <c r="A20" s="188" t="s">
        <v>53</v>
      </c>
      <c r="B20" s="176">
        <v>6</v>
      </c>
      <c r="C20" s="176">
        <v>4</v>
      </c>
      <c r="D20" s="176">
        <v>8</v>
      </c>
      <c r="E20" s="176">
        <v>6</v>
      </c>
      <c r="F20" s="176">
        <v>6</v>
      </c>
      <c r="G20" s="176">
        <v>5</v>
      </c>
      <c r="H20" s="176">
        <v>6</v>
      </c>
      <c r="I20" s="176">
        <v>6</v>
      </c>
      <c r="J20" s="176">
        <v>6</v>
      </c>
      <c r="K20" s="176">
        <v>53</v>
      </c>
      <c r="L20" s="175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spans="1:26" ht="31.8" thickBot="1" x14ac:dyDescent="0.35">
      <c r="A21" s="188" t="s">
        <v>151</v>
      </c>
      <c r="B21" s="176">
        <v>7</v>
      </c>
      <c r="C21" s="176">
        <v>5</v>
      </c>
      <c r="D21" s="176">
        <v>9</v>
      </c>
      <c r="E21" s="176">
        <v>8</v>
      </c>
      <c r="F21" s="176">
        <v>8</v>
      </c>
      <c r="G21" s="176">
        <v>9</v>
      </c>
      <c r="H21" s="176">
        <v>6</v>
      </c>
      <c r="I21" s="176">
        <v>7</v>
      </c>
      <c r="J21" s="176">
        <v>6</v>
      </c>
      <c r="K21" s="176">
        <v>65</v>
      </c>
      <c r="L21" s="175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6" ht="31.8" thickBot="1" x14ac:dyDescent="0.35">
      <c r="A22" s="188" t="s">
        <v>55</v>
      </c>
      <c r="B22" s="176">
        <v>8</v>
      </c>
      <c r="C22" s="176">
        <v>3</v>
      </c>
      <c r="D22" s="176">
        <v>8</v>
      </c>
      <c r="E22" s="176">
        <v>7</v>
      </c>
      <c r="F22" s="176">
        <v>8</v>
      </c>
      <c r="G22" s="176">
        <v>4</v>
      </c>
      <c r="H22" s="176">
        <v>8</v>
      </c>
      <c r="I22" s="176">
        <v>6</v>
      </c>
      <c r="J22" s="176">
        <v>8</v>
      </c>
      <c r="K22" s="176">
        <v>60</v>
      </c>
      <c r="L22" s="176">
        <v>236</v>
      </c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1:26" ht="16.2" thickBot="1" x14ac:dyDescent="0.35">
      <c r="A23" s="188" t="s">
        <v>56</v>
      </c>
      <c r="B23" s="176">
        <v>6</v>
      </c>
      <c r="C23" s="176">
        <v>5</v>
      </c>
      <c r="D23" s="176">
        <v>9</v>
      </c>
      <c r="E23" s="176">
        <v>7</v>
      </c>
      <c r="F23" s="176">
        <v>8</v>
      </c>
      <c r="G23" s="176">
        <v>3</v>
      </c>
      <c r="H23" s="176">
        <v>6</v>
      </c>
      <c r="I23" s="176">
        <v>7</v>
      </c>
      <c r="J23" s="176">
        <v>7</v>
      </c>
      <c r="K23" s="176">
        <v>58</v>
      </c>
      <c r="L23" s="175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spans="1:26" ht="16.2" thickBot="1" x14ac:dyDescent="0.35">
      <c r="A24" s="188" t="s">
        <v>141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spans="1:26" ht="16.2" thickBot="1" x14ac:dyDescent="0.35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spans="1:26" ht="31.8" thickBot="1" x14ac:dyDescent="0.35">
      <c r="A26" s="177" t="s">
        <v>3</v>
      </c>
      <c r="B26" s="151">
        <v>1</v>
      </c>
      <c r="C26" s="151">
        <v>2</v>
      </c>
      <c r="D26" s="151">
        <v>3</v>
      </c>
      <c r="E26" s="151">
        <v>4</v>
      </c>
      <c r="F26" s="151">
        <v>5</v>
      </c>
      <c r="G26" s="151">
        <v>6</v>
      </c>
      <c r="H26" s="151">
        <v>7</v>
      </c>
      <c r="I26" s="151">
        <v>8</v>
      </c>
      <c r="J26" s="151">
        <v>9</v>
      </c>
      <c r="K26" s="151" t="s">
        <v>9</v>
      </c>
      <c r="L26" s="178" t="s">
        <v>3</v>
      </c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spans="1:26" ht="31.8" thickBot="1" x14ac:dyDescent="0.35">
      <c r="A27" s="150" t="s">
        <v>57</v>
      </c>
      <c r="B27" s="176">
        <v>5</v>
      </c>
      <c r="C27" s="176">
        <v>6</v>
      </c>
      <c r="D27" s="176">
        <v>9</v>
      </c>
      <c r="E27" s="176">
        <v>7</v>
      </c>
      <c r="F27" s="176">
        <v>8</v>
      </c>
      <c r="G27" s="176">
        <v>6</v>
      </c>
      <c r="H27" s="176">
        <v>6</v>
      </c>
      <c r="I27" s="176">
        <v>9</v>
      </c>
      <c r="J27" s="176">
        <v>6</v>
      </c>
      <c r="K27" s="176">
        <v>62</v>
      </c>
      <c r="L27" s="175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spans="1:26" ht="31.8" thickBot="1" x14ac:dyDescent="0.35">
      <c r="A28" s="150" t="s">
        <v>84</v>
      </c>
      <c r="B28" s="176">
        <v>7</v>
      </c>
      <c r="C28" s="176">
        <v>7</v>
      </c>
      <c r="D28" s="176">
        <v>8</v>
      </c>
      <c r="E28" s="176">
        <v>8</v>
      </c>
      <c r="F28" s="176">
        <v>7</v>
      </c>
      <c r="G28" s="176">
        <v>5</v>
      </c>
      <c r="H28" s="176">
        <v>7</v>
      </c>
      <c r="I28" s="176">
        <v>6</v>
      </c>
      <c r="J28" s="176">
        <v>6</v>
      </c>
      <c r="K28" s="176">
        <v>61</v>
      </c>
      <c r="L28" s="175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spans="1:26" ht="31.8" thickBot="1" x14ac:dyDescent="0.35">
      <c r="A29" s="150" t="s">
        <v>61</v>
      </c>
      <c r="B29" s="176">
        <v>6</v>
      </c>
      <c r="C29" s="176">
        <v>5</v>
      </c>
      <c r="D29" s="176">
        <v>8</v>
      </c>
      <c r="E29" s="176">
        <v>7</v>
      </c>
      <c r="F29" s="176">
        <v>8</v>
      </c>
      <c r="G29" s="176">
        <v>3</v>
      </c>
      <c r="H29" s="176">
        <v>7</v>
      </c>
      <c r="I29" s="176">
        <v>6</v>
      </c>
      <c r="J29" s="176">
        <v>7</v>
      </c>
      <c r="K29" s="176">
        <v>57</v>
      </c>
      <c r="L29" s="176">
        <v>232</v>
      </c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spans="1:26" ht="31.8" thickBot="1" x14ac:dyDescent="0.35">
      <c r="A30" s="150" t="s">
        <v>59</v>
      </c>
      <c r="B30" s="176">
        <v>6</v>
      </c>
      <c r="C30" s="176">
        <v>8</v>
      </c>
      <c r="D30" s="176">
        <v>9</v>
      </c>
      <c r="E30" s="176">
        <v>9</v>
      </c>
      <c r="F30" s="176">
        <v>8</v>
      </c>
      <c r="G30" s="176">
        <v>7</v>
      </c>
      <c r="H30" s="176">
        <v>9</v>
      </c>
      <c r="I30" s="176">
        <v>8</v>
      </c>
      <c r="J30" s="176">
        <v>7</v>
      </c>
      <c r="K30" s="176">
        <v>71</v>
      </c>
      <c r="L30" s="175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spans="1:26" ht="31.8" thickBot="1" x14ac:dyDescent="0.35">
      <c r="A31" s="150" t="s">
        <v>72</v>
      </c>
      <c r="B31" s="176">
        <v>6</v>
      </c>
      <c r="C31" s="176">
        <v>4</v>
      </c>
      <c r="D31" s="176">
        <v>6</v>
      </c>
      <c r="E31" s="176">
        <v>7</v>
      </c>
      <c r="F31" s="176">
        <v>5</v>
      </c>
      <c r="G31" s="176">
        <v>5</v>
      </c>
      <c r="H31" s="176">
        <v>6</v>
      </c>
      <c r="I31" s="176">
        <v>6</v>
      </c>
      <c r="J31" s="176">
        <v>7</v>
      </c>
      <c r="K31" s="176">
        <v>52</v>
      </c>
      <c r="L31" s="175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spans="1:26" ht="16.2" thickBot="1" x14ac:dyDescent="0.35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spans="1:26" ht="16.2" thickBot="1" x14ac:dyDescent="0.35">
      <c r="A33" s="177" t="s">
        <v>33</v>
      </c>
      <c r="B33" s="151">
        <v>1</v>
      </c>
      <c r="C33" s="151">
        <v>2</v>
      </c>
      <c r="D33" s="151">
        <v>3</v>
      </c>
      <c r="E33" s="151">
        <v>4</v>
      </c>
      <c r="F33" s="151">
        <v>5</v>
      </c>
      <c r="G33" s="151">
        <v>6</v>
      </c>
      <c r="H33" s="151">
        <v>7</v>
      </c>
      <c r="I33" s="151">
        <v>8</v>
      </c>
      <c r="J33" s="151">
        <v>9</v>
      </c>
      <c r="K33" s="151" t="s">
        <v>9</v>
      </c>
      <c r="L33" s="178" t="s">
        <v>33</v>
      </c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spans="1:26" ht="31.8" thickBot="1" x14ac:dyDescent="0.35">
      <c r="A34" s="188" t="s">
        <v>62</v>
      </c>
      <c r="B34" s="176">
        <v>5</v>
      </c>
      <c r="C34" s="176">
        <v>4</v>
      </c>
      <c r="D34" s="176">
        <v>7</v>
      </c>
      <c r="E34" s="176">
        <v>8</v>
      </c>
      <c r="F34" s="176">
        <v>5</v>
      </c>
      <c r="G34" s="176">
        <v>4</v>
      </c>
      <c r="H34" s="176">
        <v>6</v>
      </c>
      <c r="I34" s="176">
        <v>6</v>
      </c>
      <c r="J34" s="176">
        <v>5</v>
      </c>
      <c r="K34" s="176">
        <v>50</v>
      </c>
      <c r="L34" s="175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spans="1:26" ht="31.8" thickBot="1" x14ac:dyDescent="0.35">
      <c r="A35" s="188" t="s">
        <v>65</v>
      </c>
      <c r="B35" s="176">
        <v>5</v>
      </c>
      <c r="C35" s="176">
        <v>3</v>
      </c>
      <c r="D35" s="176">
        <v>8</v>
      </c>
      <c r="E35" s="176">
        <v>6</v>
      </c>
      <c r="F35" s="176">
        <v>9</v>
      </c>
      <c r="G35" s="176">
        <v>5</v>
      </c>
      <c r="H35" s="176">
        <v>6</v>
      </c>
      <c r="I35" s="176">
        <v>4</v>
      </c>
      <c r="J35" s="176">
        <v>6</v>
      </c>
      <c r="K35" s="176">
        <v>52</v>
      </c>
      <c r="L35" s="175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spans="1:26" ht="47.4" thickBot="1" x14ac:dyDescent="0.35">
      <c r="A36" s="188" t="s">
        <v>152</v>
      </c>
      <c r="B36" s="176">
        <v>8</v>
      </c>
      <c r="C36" s="176">
        <v>5</v>
      </c>
      <c r="D36" s="176">
        <v>9</v>
      </c>
      <c r="E36" s="176">
        <v>8</v>
      </c>
      <c r="F36" s="176">
        <v>8</v>
      </c>
      <c r="G36" s="176">
        <v>5</v>
      </c>
      <c r="H36" s="176">
        <v>9</v>
      </c>
      <c r="I36" s="176">
        <v>9</v>
      </c>
      <c r="J36" s="176">
        <v>9</v>
      </c>
      <c r="K36" s="176">
        <v>70</v>
      </c>
      <c r="L36" s="176">
        <v>242</v>
      </c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spans="1:26" ht="31.8" thickBot="1" x14ac:dyDescent="0.35">
      <c r="A37" s="188" t="s">
        <v>64</v>
      </c>
      <c r="B37" s="176">
        <v>9</v>
      </c>
      <c r="C37" s="176">
        <v>7</v>
      </c>
      <c r="D37" s="176">
        <v>8</v>
      </c>
      <c r="E37" s="176">
        <v>7</v>
      </c>
      <c r="F37" s="176">
        <v>7</v>
      </c>
      <c r="G37" s="176">
        <v>6</v>
      </c>
      <c r="H37" s="176">
        <v>9</v>
      </c>
      <c r="I37" s="176">
        <v>8</v>
      </c>
      <c r="J37" s="176">
        <v>9</v>
      </c>
      <c r="K37" s="176">
        <v>70</v>
      </c>
      <c r="L37" s="175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spans="1:26" ht="31.8" thickBot="1" x14ac:dyDescent="0.35">
      <c r="A38" s="188" t="s">
        <v>153</v>
      </c>
      <c r="B38" s="176">
        <v>9</v>
      </c>
      <c r="C38" s="176">
        <v>8</v>
      </c>
      <c r="D38" s="176">
        <v>9</v>
      </c>
      <c r="E38" s="176">
        <v>9</v>
      </c>
      <c r="F38" s="176">
        <v>9</v>
      </c>
      <c r="G38" s="176">
        <v>7</v>
      </c>
      <c r="H38" s="176">
        <v>8</v>
      </c>
      <c r="I38" s="176">
        <v>9</v>
      </c>
      <c r="J38" s="176">
        <v>9</v>
      </c>
      <c r="K38" s="176">
        <v>77</v>
      </c>
      <c r="L38" s="175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spans="1:26" ht="16.2" thickBot="1" x14ac:dyDescent="0.35">
      <c r="A39" s="172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spans="1:26" ht="16.2" thickBot="1" x14ac:dyDescent="0.35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  <row r="41" spans="1:26" ht="16.2" thickBot="1" x14ac:dyDescent="0.35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spans="1:26" ht="16.2" thickBot="1" x14ac:dyDescent="0.35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spans="1:26" ht="16.2" thickBot="1" x14ac:dyDescent="0.35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spans="1:26" ht="16.2" thickBot="1" x14ac:dyDescent="0.35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spans="1:26" ht="16.2" thickBot="1" x14ac:dyDescent="0.35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spans="1:26" ht="16.2" thickBot="1" x14ac:dyDescent="0.35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</row>
    <row r="47" spans="1:26" ht="16.2" thickBot="1" x14ac:dyDescent="0.35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spans="1:26" ht="16.2" thickBot="1" x14ac:dyDescent="0.35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</row>
    <row r="49" spans="1:26" ht="16.2" thickBot="1" x14ac:dyDescent="0.35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</row>
    <row r="50" spans="1:26" ht="16.2" thickBot="1" x14ac:dyDescent="0.3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</row>
    <row r="51" spans="1:26" ht="16.2" thickBot="1" x14ac:dyDescent="0.35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</row>
    <row r="52" spans="1:26" ht="16.2" thickBot="1" x14ac:dyDescent="0.35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</row>
    <row r="53" spans="1:26" ht="16.2" thickBot="1" x14ac:dyDescent="0.35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</row>
    <row r="54" spans="1:26" ht="16.2" thickBot="1" x14ac:dyDescent="0.35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</row>
    <row r="55" spans="1:26" ht="16.2" thickBot="1" x14ac:dyDescent="0.35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</row>
    <row r="56" spans="1:26" ht="16.2" thickBot="1" x14ac:dyDescent="0.35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</row>
    <row r="57" spans="1:26" ht="16.2" thickBot="1" x14ac:dyDescent="0.35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</row>
    <row r="58" spans="1:26" ht="16.2" thickBot="1" x14ac:dyDescent="0.35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</row>
    <row r="59" spans="1:26" ht="16.2" thickBot="1" x14ac:dyDescent="0.35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</row>
    <row r="60" spans="1:26" ht="16.2" thickBot="1" x14ac:dyDescent="0.35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</row>
    <row r="61" spans="1:26" ht="16.2" thickBot="1" x14ac:dyDescent="0.3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</row>
    <row r="62" spans="1:26" ht="16.2" thickBot="1" x14ac:dyDescent="0.35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</row>
    <row r="63" spans="1:26" ht="16.2" thickBot="1" x14ac:dyDescent="0.35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</row>
    <row r="64" spans="1:26" ht="16.2" thickBot="1" x14ac:dyDescent="0.35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</row>
    <row r="65" spans="1:26" ht="16.2" thickBot="1" x14ac:dyDescent="0.35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</row>
    <row r="66" spans="1:26" ht="16.2" thickBot="1" x14ac:dyDescent="0.35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</row>
    <row r="67" spans="1:26" ht="16.2" thickBot="1" x14ac:dyDescent="0.35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</row>
    <row r="68" spans="1:26" ht="16.2" thickBot="1" x14ac:dyDescent="0.35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</row>
    <row r="69" spans="1:26" ht="16.2" thickBot="1" x14ac:dyDescent="0.35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</row>
    <row r="70" spans="1:26" ht="16.2" thickBot="1" x14ac:dyDescent="0.35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</row>
    <row r="71" spans="1:26" ht="16.2" thickBot="1" x14ac:dyDescent="0.35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</row>
    <row r="72" spans="1:26" ht="16.2" thickBot="1" x14ac:dyDescent="0.35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</row>
    <row r="73" spans="1:26" ht="16.2" thickBot="1" x14ac:dyDescent="0.35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</row>
    <row r="74" spans="1:26" ht="16.2" thickBot="1" x14ac:dyDescent="0.35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</row>
    <row r="75" spans="1:26" ht="16.2" thickBot="1" x14ac:dyDescent="0.35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</row>
    <row r="76" spans="1:26" ht="16.2" thickBot="1" x14ac:dyDescent="0.35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</row>
    <row r="77" spans="1:26" ht="16.2" thickBot="1" x14ac:dyDescent="0.3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</row>
    <row r="78" spans="1:26" ht="16.2" thickBot="1" x14ac:dyDescent="0.35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</row>
    <row r="79" spans="1:26" ht="16.2" thickBot="1" x14ac:dyDescent="0.35">
      <c r="A79" s="173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</row>
    <row r="80" spans="1:26" ht="16.2" thickBot="1" x14ac:dyDescent="0.35">
      <c r="A80" s="173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</row>
    <row r="81" spans="1:26" ht="16.2" thickBot="1" x14ac:dyDescent="0.35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</row>
    <row r="82" spans="1:26" ht="16.2" thickBot="1" x14ac:dyDescent="0.35">
      <c r="A82" s="173"/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</row>
    <row r="83" spans="1:26" ht="16.2" thickBot="1" x14ac:dyDescent="0.35">
      <c r="A83" s="173"/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</row>
    <row r="84" spans="1:26" ht="16.2" thickBot="1" x14ac:dyDescent="0.35">
      <c r="A84" s="173"/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</row>
    <row r="85" spans="1:26" ht="16.2" thickBot="1" x14ac:dyDescent="0.35">
      <c r="A85" s="173"/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</row>
    <row r="86" spans="1:26" ht="16.2" thickBot="1" x14ac:dyDescent="0.35">
      <c r="A86" s="173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</row>
    <row r="87" spans="1:26" ht="16.2" thickBot="1" x14ac:dyDescent="0.35">
      <c r="A87" s="173"/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</row>
    <row r="88" spans="1:26" ht="16.2" thickBot="1" x14ac:dyDescent="0.35">
      <c r="A88" s="173"/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</row>
    <row r="89" spans="1:26" ht="16.2" thickBot="1" x14ac:dyDescent="0.35">
      <c r="A89" s="173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</row>
    <row r="90" spans="1:26" ht="16.2" thickBot="1" x14ac:dyDescent="0.35">
      <c r="A90" s="173"/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</row>
    <row r="91" spans="1:26" ht="16.2" thickBot="1" x14ac:dyDescent="0.35">
      <c r="A91" s="173"/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</row>
    <row r="92" spans="1:26" ht="16.2" thickBot="1" x14ac:dyDescent="0.35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</row>
    <row r="93" spans="1:26" ht="16.2" thickBot="1" x14ac:dyDescent="0.35">
      <c r="A93" s="173"/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</row>
    <row r="94" spans="1:26" ht="16.2" thickBot="1" x14ac:dyDescent="0.35">
      <c r="A94" s="173"/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</row>
    <row r="95" spans="1:26" ht="16.2" thickBot="1" x14ac:dyDescent="0.35">
      <c r="A95" s="173"/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</row>
    <row r="96" spans="1:26" ht="16.2" thickBot="1" x14ac:dyDescent="0.35">
      <c r="A96" s="173"/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</row>
    <row r="97" spans="1:26" ht="16.2" thickBot="1" x14ac:dyDescent="0.35">
      <c r="A97" s="173"/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</row>
    <row r="98" spans="1:26" ht="16.2" thickBot="1" x14ac:dyDescent="0.35">
      <c r="A98" s="173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</row>
    <row r="99" spans="1:26" ht="16.2" thickBot="1" x14ac:dyDescent="0.35">
      <c r="A99" s="173"/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</row>
    <row r="100" spans="1:26" ht="16.2" thickBot="1" x14ac:dyDescent="0.35">
      <c r="A100" s="173"/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</row>
    <row r="101" spans="1:26" ht="16.2" thickBot="1" x14ac:dyDescent="0.35">
      <c r="A101" s="173"/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</row>
    <row r="102" spans="1:26" ht="16.2" thickBot="1" x14ac:dyDescent="0.35">
      <c r="A102" s="173"/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</row>
    <row r="103" spans="1:26" ht="16.2" thickBot="1" x14ac:dyDescent="0.35">
      <c r="A103" s="173"/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</row>
    <row r="104" spans="1:26" ht="16.2" thickBot="1" x14ac:dyDescent="0.35">
      <c r="A104" s="173"/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</row>
    <row r="105" spans="1:26" ht="16.2" thickBot="1" x14ac:dyDescent="0.35">
      <c r="A105" s="173"/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</row>
    <row r="106" spans="1:26" ht="16.2" thickBot="1" x14ac:dyDescent="0.35">
      <c r="A106" s="173"/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</row>
    <row r="107" spans="1:26" ht="16.2" thickBot="1" x14ac:dyDescent="0.35">
      <c r="A107" s="173"/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</row>
    <row r="108" spans="1:26" ht="16.2" thickBot="1" x14ac:dyDescent="0.35">
      <c r="A108" s="173"/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</row>
    <row r="109" spans="1:26" ht="16.2" thickBot="1" x14ac:dyDescent="0.35">
      <c r="A109" s="173"/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</row>
    <row r="110" spans="1:26" ht="16.2" thickBot="1" x14ac:dyDescent="0.35">
      <c r="A110" s="173"/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</row>
    <row r="111" spans="1:26" ht="16.2" thickBot="1" x14ac:dyDescent="0.35">
      <c r="A111" s="173"/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</row>
    <row r="112" spans="1:26" ht="16.2" thickBot="1" x14ac:dyDescent="0.35">
      <c r="A112" s="173"/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</row>
    <row r="113" spans="1:26" ht="16.2" thickBot="1" x14ac:dyDescent="0.35">
      <c r="A113" s="173"/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</row>
    <row r="114" spans="1:26" ht="16.2" thickBot="1" x14ac:dyDescent="0.35">
      <c r="A114" s="173"/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</row>
    <row r="115" spans="1:26" ht="16.2" thickBot="1" x14ac:dyDescent="0.35">
      <c r="A115" s="173"/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</row>
    <row r="116" spans="1:26" ht="16.2" thickBot="1" x14ac:dyDescent="0.35">
      <c r="A116" s="173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</row>
    <row r="117" spans="1:26" ht="16.2" thickBot="1" x14ac:dyDescent="0.35">
      <c r="A117" s="173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</row>
    <row r="118" spans="1:26" ht="16.2" thickBot="1" x14ac:dyDescent="0.35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</row>
    <row r="119" spans="1:26" ht="16.2" thickBot="1" x14ac:dyDescent="0.35">
      <c r="A119" s="173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</row>
    <row r="120" spans="1:26" ht="16.2" thickBot="1" x14ac:dyDescent="0.35">
      <c r="A120" s="173"/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</row>
    <row r="121" spans="1:26" ht="16.2" thickBot="1" x14ac:dyDescent="0.35">
      <c r="A121" s="173"/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</row>
    <row r="122" spans="1:26" ht="16.2" thickBot="1" x14ac:dyDescent="0.35">
      <c r="A122" s="173"/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</row>
    <row r="123" spans="1:26" ht="16.2" thickBot="1" x14ac:dyDescent="0.35">
      <c r="A123" s="173"/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</row>
    <row r="124" spans="1:26" ht="16.2" thickBot="1" x14ac:dyDescent="0.35">
      <c r="A124" s="173"/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</row>
    <row r="125" spans="1:26" ht="16.2" thickBot="1" x14ac:dyDescent="0.35">
      <c r="A125" s="173"/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</row>
    <row r="126" spans="1:26" ht="16.2" thickBot="1" x14ac:dyDescent="0.35">
      <c r="A126" s="173"/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</row>
    <row r="127" spans="1:26" ht="16.2" thickBot="1" x14ac:dyDescent="0.35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</row>
    <row r="128" spans="1:26" ht="16.2" thickBot="1" x14ac:dyDescent="0.35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</row>
    <row r="129" spans="1:26" ht="16.2" thickBot="1" x14ac:dyDescent="0.35">
      <c r="A129" s="173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</row>
    <row r="130" spans="1:26" ht="16.2" thickBot="1" x14ac:dyDescent="0.35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</row>
    <row r="131" spans="1:26" ht="16.2" thickBot="1" x14ac:dyDescent="0.35">
      <c r="A131" s="17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</row>
    <row r="132" spans="1:26" ht="16.2" thickBot="1" x14ac:dyDescent="0.35">
      <c r="A132" s="173"/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</row>
    <row r="133" spans="1:26" ht="16.2" thickBot="1" x14ac:dyDescent="0.35">
      <c r="A133" s="173"/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</row>
    <row r="134" spans="1:26" ht="16.2" thickBot="1" x14ac:dyDescent="0.35">
      <c r="A134" s="173"/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</row>
    <row r="135" spans="1:26" ht="16.2" thickBot="1" x14ac:dyDescent="0.35">
      <c r="A135" s="173"/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</row>
    <row r="136" spans="1:26" ht="16.2" thickBot="1" x14ac:dyDescent="0.35">
      <c r="A136" s="173"/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</row>
    <row r="137" spans="1:26" ht="16.2" thickBot="1" x14ac:dyDescent="0.35">
      <c r="A137" s="173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</row>
    <row r="138" spans="1:26" ht="16.2" thickBot="1" x14ac:dyDescent="0.35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</row>
    <row r="139" spans="1:26" ht="16.2" thickBot="1" x14ac:dyDescent="0.35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</row>
    <row r="140" spans="1:26" ht="16.2" thickBot="1" x14ac:dyDescent="0.35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</row>
    <row r="141" spans="1:26" ht="16.2" thickBot="1" x14ac:dyDescent="0.35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</row>
    <row r="142" spans="1:26" ht="16.2" thickBot="1" x14ac:dyDescent="0.35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</row>
    <row r="143" spans="1:26" ht="16.2" thickBot="1" x14ac:dyDescent="0.35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</row>
    <row r="144" spans="1:26" ht="16.2" thickBot="1" x14ac:dyDescent="0.35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</row>
    <row r="145" spans="1:26" ht="16.2" thickBot="1" x14ac:dyDescent="0.35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</row>
    <row r="146" spans="1:26" ht="16.2" thickBot="1" x14ac:dyDescent="0.35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</row>
    <row r="147" spans="1:26" ht="16.2" thickBot="1" x14ac:dyDescent="0.35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</row>
    <row r="148" spans="1:26" ht="16.2" thickBot="1" x14ac:dyDescent="0.35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</row>
    <row r="149" spans="1:26" ht="16.2" thickBot="1" x14ac:dyDescent="0.35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</row>
    <row r="150" spans="1:26" ht="16.2" thickBot="1" x14ac:dyDescent="0.35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</row>
    <row r="151" spans="1:26" ht="16.2" thickBot="1" x14ac:dyDescent="0.35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</row>
    <row r="152" spans="1:26" ht="16.2" thickBot="1" x14ac:dyDescent="0.35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</row>
    <row r="153" spans="1:26" ht="16.2" thickBot="1" x14ac:dyDescent="0.35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</row>
    <row r="154" spans="1:26" ht="16.2" thickBot="1" x14ac:dyDescent="0.35">
      <c r="A154" s="173"/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</row>
    <row r="155" spans="1:26" ht="16.2" thickBot="1" x14ac:dyDescent="0.35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</row>
    <row r="156" spans="1:26" ht="16.2" thickBot="1" x14ac:dyDescent="0.35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</row>
    <row r="157" spans="1:26" ht="16.2" thickBot="1" x14ac:dyDescent="0.35">
      <c r="A157" s="173"/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</row>
    <row r="158" spans="1:26" ht="16.2" thickBot="1" x14ac:dyDescent="0.35">
      <c r="A158" s="173"/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</row>
    <row r="159" spans="1:26" ht="16.2" thickBot="1" x14ac:dyDescent="0.35">
      <c r="A159" s="173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</row>
    <row r="160" spans="1:26" ht="16.2" thickBot="1" x14ac:dyDescent="0.35">
      <c r="A160" s="173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</row>
    <row r="161" spans="1:26" ht="16.2" thickBot="1" x14ac:dyDescent="0.35">
      <c r="A161" s="173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</row>
    <row r="162" spans="1:26" ht="16.2" thickBot="1" x14ac:dyDescent="0.35">
      <c r="A162" s="173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</row>
    <row r="163" spans="1:26" ht="16.2" thickBot="1" x14ac:dyDescent="0.35">
      <c r="A163" s="173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ht="16.2" thickBot="1" x14ac:dyDescent="0.35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</row>
    <row r="165" spans="1:26" ht="16.2" thickBot="1" x14ac:dyDescent="0.35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</row>
    <row r="166" spans="1:26" ht="16.2" thickBot="1" x14ac:dyDescent="0.35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</row>
    <row r="167" spans="1:26" ht="16.2" thickBot="1" x14ac:dyDescent="0.35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</row>
    <row r="168" spans="1:26" ht="16.2" thickBot="1" x14ac:dyDescent="0.35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</row>
    <row r="169" spans="1:26" ht="16.2" thickBot="1" x14ac:dyDescent="0.35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</row>
    <row r="170" spans="1:26" ht="16.2" thickBot="1" x14ac:dyDescent="0.35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</row>
    <row r="171" spans="1:26" ht="16.2" thickBot="1" x14ac:dyDescent="0.35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</row>
    <row r="172" spans="1:26" ht="16.2" thickBot="1" x14ac:dyDescent="0.35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</row>
    <row r="173" spans="1:26" ht="16.2" thickBot="1" x14ac:dyDescent="0.35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</row>
    <row r="174" spans="1:26" ht="16.2" thickBot="1" x14ac:dyDescent="0.35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</row>
    <row r="175" spans="1:26" ht="16.2" thickBot="1" x14ac:dyDescent="0.35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</row>
    <row r="176" spans="1:26" ht="16.2" thickBot="1" x14ac:dyDescent="0.35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</row>
    <row r="177" spans="1:26" ht="16.2" thickBot="1" x14ac:dyDescent="0.35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</row>
    <row r="178" spans="1:26" ht="16.2" thickBot="1" x14ac:dyDescent="0.35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</row>
    <row r="179" spans="1:26" ht="16.2" thickBot="1" x14ac:dyDescent="0.35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</row>
    <row r="180" spans="1:26" ht="16.2" thickBot="1" x14ac:dyDescent="0.35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</row>
    <row r="181" spans="1:26" ht="16.2" thickBot="1" x14ac:dyDescent="0.35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</row>
    <row r="182" spans="1:26" ht="16.2" thickBot="1" x14ac:dyDescent="0.35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</row>
    <row r="183" spans="1:26" ht="16.2" thickBot="1" x14ac:dyDescent="0.35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</row>
    <row r="184" spans="1:26" ht="16.2" thickBot="1" x14ac:dyDescent="0.35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</row>
    <row r="185" spans="1:26" ht="16.2" thickBot="1" x14ac:dyDescent="0.35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</row>
    <row r="186" spans="1:26" ht="16.2" thickBot="1" x14ac:dyDescent="0.35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</row>
    <row r="187" spans="1:26" ht="16.2" thickBot="1" x14ac:dyDescent="0.35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</row>
    <row r="188" spans="1:26" ht="16.2" thickBot="1" x14ac:dyDescent="0.35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</row>
    <row r="189" spans="1:26" ht="16.2" thickBot="1" x14ac:dyDescent="0.35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</row>
    <row r="190" spans="1:26" ht="16.2" thickBot="1" x14ac:dyDescent="0.35">
      <c r="A190" s="173"/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</row>
    <row r="191" spans="1:26" ht="16.2" thickBot="1" x14ac:dyDescent="0.35">
      <c r="A191" s="173"/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</row>
    <row r="192" spans="1:26" ht="16.2" thickBot="1" x14ac:dyDescent="0.35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</row>
    <row r="193" spans="1:26" ht="16.2" thickBot="1" x14ac:dyDescent="0.35">
      <c r="A193" s="173"/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</row>
    <row r="194" spans="1:26" ht="16.2" thickBot="1" x14ac:dyDescent="0.35">
      <c r="A194" s="173"/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</row>
    <row r="195" spans="1:26" ht="16.2" thickBot="1" x14ac:dyDescent="0.35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</row>
    <row r="196" spans="1:26" ht="16.2" thickBot="1" x14ac:dyDescent="0.35">
      <c r="A196" s="173"/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</row>
    <row r="197" spans="1:26" ht="16.2" thickBot="1" x14ac:dyDescent="0.35">
      <c r="A197" s="173"/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</row>
    <row r="198" spans="1:26" ht="16.2" thickBot="1" x14ac:dyDescent="0.35">
      <c r="A198" s="173"/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</row>
    <row r="199" spans="1:26" ht="16.2" thickBot="1" x14ac:dyDescent="0.35">
      <c r="A199" s="173"/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</row>
    <row r="200" spans="1:26" ht="16.2" thickBot="1" x14ac:dyDescent="0.35">
      <c r="A200" s="173"/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</row>
    <row r="201" spans="1:26" ht="16.2" thickBot="1" x14ac:dyDescent="0.35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</row>
    <row r="202" spans="1:26" ht="16.2" thickBot="1" x14ac:dyDescent="0.35">
      <c r="A202" s="173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</row>
    <row r="203" spans="1:26" ht="16.2" thickBot="1" x14ac:dyDescent="0.35">
      <c r="A203" s="173"/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</row>
    <row r="204" spans="1:26" ht="16.2" thickBot="1" x14ac:dyDescent="0.35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</row>
    <row r="205" spans="1:26" ht="16.2" thickBot="1" x14ac:dyDescent="0.35">
      <c r="A205" s="173"/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</row>
    <row r="206" spans="1:26" ht="16.2" thickBot="1" x14ac:dyDescent="0.35">
      <c r="A206" s="173"/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</row>
    <row r="207" spans="1:26" ht="16.2" thickBot="1" x14ac:dyDescent="0.35">
      <c r="A207" s="173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</row>
    <row r="208" spans="1:26" ht="16.2" thickBot="1" x14ac:dyDescent="0.35">
      <c r="A208" s="173"/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</row>
    <row r="209" spans="1:26" ht="16.2" thickBot="1" x14ac:dyDescent="0.35">
      <c r="A209" s="173"/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</row>
    <row r="210" spans="1:26" ht="16.2" thickBot="1" x14ac:dyDescent="0.35">
      <c r="A210" s="173"/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</row>
    <row r="211" spans="1:26" ht="16.2" thickBot="1" x14ac:dyDescent="0.35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</row>
    <row r="212" spans="1:26" ht="16.2" thickBot="1" x14ac:dyDescent="0.35">
      <c r="A212" s="173"/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</row>
    <row r="213" spans="1:26" ht="16.2" thickBot="1" x14ac:dyDescent="0.35">
      <c r="A213" s="173"/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</row>
    <row r="214" spans="1:26" ht="16.2" thickBot="1" x14ac:dyDescent="0.35">
      <c r="A214" s="173"/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</row>
    <row r="215" spans="1:26" ht="16.2" thickBot="1" x14ac:dyDescent="0.35">
      <c r="A215" s="173"/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</row>
    <row r="216" spans="1:26" ht="16.2" thickBot="1" x14ac:dyDescent="0.35">
      <c r="A216" s="173"/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</row>
    <row r="217" spans="1:26" ht="16.2" thickBot="1" x14ac:dyDescent="0.35">
      <c r="A217" s="173"/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</row>
    <row r="218" spans="1:26" ht="16.2" thickBot="1" x14ac:dyDescent="0.35">
      <c r="A218" s="173"/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</row>
    <row r="219" spans="1:26" ht="16.2" thickBot="1" x14ac:dyDescent="0.35">
      <c r="A219" s="173"/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</row>
    <row r="220" spans="1:26" ht="16.2" thickBot="1" x14ac:dyDescent="0.35">
      <c r="A220" s="173"/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</row>
    <row r="221" spans="1:26" ht="16.2" thickBot="1" x14ac:dyDescent="0.35">
      <c r="A221" s="173"/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</row>
    <row r="222" spans="1:26" ht="16.2" thickBot="1" x14ac:dyDescent="0.35">
      <c r="A222" s="173"/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</row>
    <row r="223" spans="1:26" ht="16.2" thickBot="1" x14ac:dyDescent="0.35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</row>
    <row r="224" spans="1:26" ht="16.2" thickBot="1" x14ac:dyDescent="0.35">
      <c r="A224" s="173"/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</row>
    <row r="225" spans="1:26" ht="16.2" thickBot="1" x14ac:dyDescent="0.35">
      <c r="A225" s="173"/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</row>
    <row r="226" spans="1:26" ht="16.2" thickBot="1" x14ac:dyDescent="0.35">
      <c r="A226" s="173"/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</row>
    <row r="227" spans="1:26" ht="16.2" thickBot="1" x14ac:dyDescent="0.35">
      <c r="A227" s="173"/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</row>
    <row r="228" spans="1:26" ht="16.2" thickBot="1" x14ac:dyDescent="0.35">
      <c r="A228" s="173"/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</row>
    <row r="229" spans="1:26" ht="16.2" thickBot="1" x14ac:dyDescent="0.35">
      <c r="A229" s="173"/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</row>
    <row r="230" spans="1:26" ht="16.2" thickBot="1" x14ac:dyDescent="0.35">
      <c r="A230" s="173"/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</row>
    <row r="231" spans="1:26" ht="16.2" thickBot="1" x14ac:dyDescent="0.35">
      <c r="A231" s="173"/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</row>
    <row r="232" spans="1:26" ht="16.2" thickBot="1" x14ac:dyDescent="0.35">
      <c r="A232" s="173"/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</row>
    <row r="233" spans="1:26" ht="16.2" thickBot="1" x14ac:dyDescent="0.35">
      <c r="A233" s="173"/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</row>
    <row r="234" spans="1:26" ht="16.2" thickBot="1" x14ac:dyDescent="0.35">
      <c r="A234" s="173"/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</row>
    <row r="235" spans="1:26" ht="16.2" thickBot="1" x14ac:dyDescent="0.35">
      <c r="A235" s="173"/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</row>
    <row r="236" spans="1:26" ht="16.2" thickBot="1" x14ac:dyDescent="0.35">
      <c r="A236" s="173"/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</row>
    <row r="237" spans="1:26" ht="16.2" thickBot="1" x14ac:dyDescent="0.35">
      <c r="A237" s="173"/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</row>
    <row r="238" spans="1:26" ht="16.2" thickBot="1" x14ac:dyDescent="0.35">
      <c r="A238" s="173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</row>
    <row r="239" spans="1:26" ht="16.2" thickBot="1" x14ac:dyDescent="0.35">
      <c r="A239" s="173"/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</row>
    <row r="240" spans="1:26" ht="16.2" thickBot="1" x14ac:dyDescent="0.35">
      <c r="A240" s="173"/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</row>
    <row r="241" spans="1:26" ht="16.2" thickBot="1" x14ac:dyDescent="0.35">
      <c r="A241" s="173"/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</row>
    <row r="242" spans="1:26" ht="16.2" thickBot="1" x14ac:dyDescent="0.35">
      <c r="A242" s="173"/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</row>
    <row r="243" spans="1:26" ht="16.2" thickBot="1" x14ac:dyDescent="0.35">
      <c r="A243" s="173"/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</row>
    <row r="244" spans="1:26" ht="16.2" thickBot="1" x14ac:dyDescent="0.35">
      <c r="A244" s="173"/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</row>
    <row r="245" spans="1:26" ht="16.2" thickBot="1" x14ac:dyDescent="0.35">
      <c r="A245" s="173"/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</row>
    <row r="246" spans="1:26" ht="16.2" thickBot="1" x14ac:dyDescent="0.35">
      <c r="A246" s="173"/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</row>
    <row r="247" spans="1:26" ht="16.2" thickBot="1" x14ac:dyDescent="0.35">
      <c r="A247" s="173"/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</row>
    <row r="248" spans="1:26" ht="16.2" thickBot="1" x14ac:dyDescent="0.35">
      <c r="A248" s="173"/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</row>
    <row r="249" spans="1:26" ht="16.2" thickBot="1" x14ac:dyDescent="0.35">
      <c r="A249" s="173"/>
      <c r="B249" s="173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</row>
    <row r="250" spans="1:26" ht="16.2" thickBot="1" x14ac:dyDescent="0.35">
      <c r="A250" s="173"/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</row>
    <row r="251" spans="1:26" ht="16.2" thickBot="1" x14ac:dyDescent="0.35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</row>
    <row r="252" spans="1:26" ht="16.2" thickBot="1" x14ac:dyDescent="0.35">
      <c r="A252" s="173"/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</row>
    <row r="253" spans="1:26" ht="16.2" thickBot="1" x14ac:dyDescent="0.35">
      <c r="A253" s="173"/>
      <c r="B253" s="173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</row>
    <row r="254" spans="1:26" ht="16.2" thickBot="1" x14ac:dyDescent="0.35">
      <c r="A254" s="173"/>
      <c r="B254" s="173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</row>
    <row r="255" spans="1:26" ht="16.2" thickBot="1" x14ac:dyDescent="0.35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</row>
    <row r="256" spans="1:26" ht="16.2" thickBot="1" x14ac:dyDescent="0.35">
      <c r="A256" s="173"/>
      <c r="B256" s="173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</row>
    <row r="257" spans="1:26" ht="16.2" thickBot="1" x14ac:dyDescent="0.35">
      <c r="A257" s="173"/>
      <c r="B257" s="173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</row>
    <row r="258" spans="1:26" ht="16.2" thickBot="1" x14ac:dyDescent="0.35">
      <c r="A258" s="173"/>
      <c r="B258" s="173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</row>
    <row r="259" spans="1:26" ht="16.2" thickBot="1" x14ac:dyDescent="0.35">
      <c r="A259" s="173"/>
      <c r="B259" s="173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</row>
    <row r="260" spans="1:26" ht="16.2" thickBot="1" x14ac:dyDescent="0.35">
      <c r="A260" s="173"/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</row>
    <row r="261" spans="1:26" ht="16.2" thickBot="1" x14ac:dyDescent="0.35">
      <c r="A261" s="173"/>
      <c r="B261" s="173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</row>
    <row r="262" spans="1:26" ht="16.2" thickBot="1" x14ac:dyDescent="0.35">
      <c r="A262" s="173"/>
      <c r="B262" s="173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</row>
    <row r="263" spans="1:26" ht="16.2" thickBot="1" x14ac:dyDescent="0.35">
      <c r="A263" s="173"/>
      <c r="B263" s="173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</row>
    <row r="264" spans="1:26" ht="16.2" thickBot="1" x14ac:dyDescent="0.35">
      <c r="A264" s="173"/>
      <c r="B264" s="173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</row>
    <row r="265" spans="1:26" ht="16.2" thickBot="1" x14ac:dyDescent="0.35">
      <c r="A265" s="173"/>
      <c r="B265" s="173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</row>
    <row r="266" spans="1:26" ht="16.2" thickBot="1" x14ac:dyDescent="0.35">
      <c r="A266" s="173"/>
      <c r="B266" s="173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</row>
    <row r="267" spans="1:26" ht="16.2" thickBot="1" x14ac:dyDescent="0.35">
      <c r="A267" s="173"/>
      <c r="B267" s="173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</row>
    <row r="268" spans="1:26" ht="16.2" thickBot="1" x14ac:dyDescent="0.35">
      <c r="A268" s="173"/>
      <c r="B268" s="173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</row>
    <row r="269" spans="1:26" ht="16.2" thickBot="1" x14ac:dyDescent="0.35">
      <c r="A269" s="173"/>
      <c r="B269" s="173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</row>
    <row r="270" spans="1:26" ht="16.2" thickBot="1" x14ac:dyDescent="0.35">
      <c r="A270" s="173"/>
      <c r="B270" s="173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</row>
    <row r="271" spans="1:26" ht="16.2" thickBot="1" x14ac:dyDescent="0.35">
      <c r="A271" s="173"/>
      <c r="B271" s="173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</row>
    <row r="272" spans="1:26" ht="16.2" thickBot="1" x14ac:dyDescent="0.35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</row>
    <row r="273" spans="1:26" ht="16.2" thickBot="1" x14ac:dyDescent="0.35">
      <c r="A273" s="173"/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</row>
    <row r="274" spans="1:26" ht="16.2" thickBot="1" x14ac:dyDescent="0.35">
      <c r="A274" s="173"/>
      <c r="B274" s="173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</row>
    <row r="275" spans="1:26" ht="16.2" thickBot="1" x14ac:dyDescent="0.35">
      <c r="A275" s="173"/>
      <c r="B275" s="173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</row>
    <row r="276" spans="1:26" ht="16.2" thickBot="1" x14ac:dyDescent="0.35">
      <c r="A276" s="173"/>
      <c r="B276" s="173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</row>
    <row r="277" spans="1:26" ht="16.2" thickBot="1" x14ac:dyDescent="0.35">
      <c r="A277" s="173"/>
      <c r="B277" s="173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</row>
    <row r="278" spans="1:26" ht="16.2" thickBot="1" x14ac:dyDescent="0.35">
      <c r="A278" s="173"/>
      <c r="B278" s="173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</row>
    <row r="279" spans="1:26" ht="16.2" thickBot="1" x14ac:dyDescent="0.35">
      <c r="A279" s="173"/>
      <c r="B279" s="173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</row>
    <row r="280" spans="1:26" ht="16.2" thickBot="1" x14ac:dyDescent="0.35">
      <c r="A280" s="173"/>
      <c r="B280" s="173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</row>
    <row r="281" spans="1:26" ht="16.2" thickBot="1" x14ac:dyDescent="0.35">
      <c r="A281" s="173"/>
      <c r="B281" s="173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</row>
    <row r="282" spans="1:26" ht="16.2" thickBot="1" x14ac:dyDescent="0.35">
      <c r="A282" s="173"/>
      <c r="B282" s="173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</row>
    <row r="283" spans="1:26" ht="16.2" thickBot="1" x14ac:dyDescent="0.35">
      <c r="A283" s="173"/>
      <c r="B283" s="173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</row>
    <row r="284" spans="1:26" ht="16.2" thickBot="1" x14ac:dyDescent="0.35">
      <c r="A284" s="173"/>
      <c r="B284" s="173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</row>
    <row r="285" spans="1:26" ht="16.2" thickBot="1" x14ac:dyDescent="0.35">
      <c r="A285" s="173"/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</row>
    <row r="286" spans="1:26" ht="16.2" thickBot="1" x14ac:dyDescent="0.35">
      <c r="A286" s="173"/>
      <c r="B286" s="173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</row>
    <row r="287" spans="1:26" ht="16.2" thickBot="1" x14ac:dyDescent="0.35">
      <c r="A287" s="173"/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</row>
    <row r="288" spans="1:26" ht="16.2" thickBot="1" x14ac:dyDescent="0.35">
      <c r="A288" s="173"/>
      <c r="B288" s="173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</row>
    <row r="289" spans="1:26" ht="16.2" thickBot="1" x14ac:dyDescent="0.35">
      <c r="A289" s="173"/>
      <c r="B289" s="173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</row>
    <row r="290" spans="1:26" ht="16.2" thickBot="1" x14ac:dyDescent="0.35">
      <c r="A290" s="173"/>
      <c r="B290" s="173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</row>
    <row r="291" spans="1:26" ht="16.2" thickBot="1" x14ac:dyDescent="0.35">
      <c r="A291" s="173"/>
      <c r="B291" s="173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</row>
    <row r="292" spans="1:26" ht="16.2" thickBot="1" x14ac:dyDescent="0.35">
      <c r="A292" s="173"/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</row>
    <row r="293" spans="1:26" ht="16.2" thickBot="1" x14ac:dyDescent="0.35">
      <c r="A293" s="173"/>
      <c r="B293" s="173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</row>
    <row r="294" spans="1:26" ht="16.2" thickBot="1" x14ac:dyDescent="0.35">
      <c r="A294" s="173"/>
      <c r="B294" s="173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</row>
    <row r="295" spans="1:26" ht="16.2" thickBot="1" x14ac:dyDescent="0.35">
      <c r="A295" s="173"/>
      <c r="B295" s="173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</row>
    <row r="296" spans="1:26" ht="16.2" thickBot="1" x14ac:dyDescent="0.35">
      <c r="A296" s="173"/>
      <c r="B296" s="173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</row>
    <row r="297" spans="1:26" ht="16.2" thickBot="1" x14ac:dyDescent="0.35">
      <c r="A297" s="173"/>
      <c r="B297" s="173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</row>
    <row r="298" spans="1:26" ht="16.2" thickBot="1" x14ac:dyDescent="0.35">
      <c r="A298" s="173"/>
      <c r="B298" s="173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</row>
    <row r="299" spans="1:26" ht="16.2" thickBot="1" x14ac:dyDescent="0.35">
      <c r="A299" s="173"/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</row>
    <row r="300" spans="1:26" ht="16.2" thickBot="1" x14ac:dyDescent="0.35">
      <c r="A300" s="173"/>
      <c r="B300" s="173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</row>
    <row r="301" spans="1:26" ht="16.2" thickBot="1" x14ac:dyDescent="0.35">
      <c r="A301" s="173"/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</row>
    <row r="302" spans="1:26" ht="16.2" thickBot="1" x14ac:dyDescent="0.35">
      <c r="A302" s="173"/>
      <c r="B302" s="173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</row>
    <row r="303" spans="1:26" ht="16.2" thickBot="1" x14ac:dyDescent="0.35">
      <c r="A303" s="173"/>
      <c r="B303" s="173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</row>
    <row r="304" spans="1:26" ht="16.2" thickBot="1" x14ac:dyDescent="0.35">
      <c r="A304" s="173"/>
      <c r="B304" s="173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</row>
    <row r="305" spans="1:26" ht="16.2" thickBot="1" x14ac:dyDescent="0.35">
      <c r="A305" s="173"/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</row>
    <row r="306" spans="1:26" ht="16.2" thickBot="1" x14ac:dyDescent="0.35">
      <c r="A306" s="173"/>
      <c r="B306" s="173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</row>
    <row r="307" spans="1:26" ht="16.2" thickBot="1" x14ac:dyDescent="0.35">
      <c r="A307" s="173"/>
      <c r="B307" s="173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</row>
    <row r="308" spans="1:26" ht="16.2" thickBot="1" x14ac:dyDescent="0.35">
      <c r="A308" s="173"/>
      <c r="B308" s="173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</row>
    <row r="309" spans="1:26" ht="16.2" thickBot="1" x14ac:dyDescent="0.35">
      <c r="A309" s="173"/>
      <c r="B309" s="173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</row>
    <row r="310" spans="1:26" ht="16.2" thickBot="1" x14ac:dyDescent="0.35">
      <c r="A310" s="173"/>
      <c r="B310" s="173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</row>
    <row r="311" spans="1:26" ht="16.2" thickBot="1" x14ac:dyDescent="0.35">
      <c r="A311" s="173"/>
      <c r="B311" s="173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</row>
    <row r="312" spans="1:26" ht="16.2" thickBot="1" x14ac:dyDescent="0.35">
      <c r="A312" s="173"/>
      <c r="B312" s="173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</row>
    <row r="313" spans="1:26" ht="16.2" thickBot="1" x14ac:dyDescent="0.35">
      <c r="A313" s="173"/>
      <c r="B313" s="173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</row>
    <row r="314" spans="1:26" ht="16.2" thickBot="1" x14ac:dyDescent="0.35">
      <c r="A314" s="173"/>
      <c r="B314" s="173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</row>
    <row r="315" spans="1:26" ht="16.2" thickBot="1" x14ac:dyDescent="0.35">
      <c r="A315" s="173"/>
      <c r="B315" s="173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</row>
    <row r="316" spans="1:26" ht="16.2" thickBot="1" x14ac:dyDescent="0.35">
      <c r="A316" s="173"/>
      <c r="B316" s="173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</row>
    <row r="317" spans="1:26" ht="16.2" thickBot="1" x14ac:dyDescent="0.35">
      <c r="A317" s="173"/>
      <c r="B317" s="173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</row>
    <row r="318" spans="1:26" ht="16.2" thickBot="1" x14ac:dyDescent="0.35">
      <c r="A318" s="173"/>
      <c r="B318" s="173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</row>
    <row r="319" spans="1:26" ht="16.2" thickBot="1" x14ac:dyDescent="0.35">
      <c r="A319" s="173"/>
      <c r="B319" s="173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</row>
    <row r="320" spans="1:26" ht="16.2" thickBot="1" x14ac:dyDescent="0.35">
      <c r="A320" s="173"/>
      <c r="B320" s="173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</row>
    <row r="321" spans="1:26" ht="16.2" thickBot="1" x14ac:dyDescent="0.35">
      <c r="A321" s="173"/>
      <c r="B321" s="173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</row>
    <row r="322" spans="1:26" ht="16.2" thickBot="1" x14ac:dyDescent="0.35">
      <c r="A322" s="173"/>
      <c r="B322" s="173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</row>
    <row r="323" spans="1:26" ht="16.2" thickBot="1" x14ac:dyDescent="0.35">
      <c r="A323" s="173"/>
      <c r="B323" s="173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</row>
    <row r="324" spans="1:26" ht="16.2" thickBot="1" x14ac:dyDescent="0.35">
      <c r="A324" s="173"/>
      <c r="B324" s="173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</row>
    <row r="325" spans="1:26" ht="16.2" thickBot="1" x14ac:dyDescent="0.35">
      <c r="A325" s="173"/>
      <c r="B325" s="173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</row>
    <row r="326" spans="1:26" ht="16.2" thickBot="1" x14ac:dyDescent="0.35">
      <c r="A326" s="173"/>
      <c r="B326" s="173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</row>
    <row r="327" spans="1:26" ht="16.2" thickBot="1" x14ac:dyDescent="0.35">
      <c r="A327" s="173"/>
      <c r="B327" s="173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</row>
    <row r="328" spans="1:26" ht="16.2" thickBot="1" x14ac:dyDescent="0.35">
      <c r="A328" s="173"/>
      <c r="B328" s="173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</row>
    <row r="329" spans="1:26" ht="16.2" thickBot="1" x14ac:dyDescent="0.35">
      <c r="A329" s="173"/>
      <c r="B329" s="173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</row>
    <row r="330" spans="1:26" ht="16.2" thickBot="1" x14ac:dyDescent="0.35">
      <c r="A330" s="173"/>
      <c r="B330" s="173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</row>
    <row r="331" spans="1:26" ht="16.2" thickBot="1" x14ac:dyDescent="0.35">
      <c r="A331" s="173"/>
      <c r="B331" s="173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</row>
    <row r="332" spans="1:26" ht="16.2" thickBot="1" x14ac:dyDescent="0.35">
      <c r="A332" s="173"/>
      <c r="B332" s="173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</row>
    <row r="333" spans="1:26" ht="16.2" thickBot="1" x14ac:dyDescent="0.35">
      <c r="A333" s="173"/>
      <c r="B333" s="173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</row>
    <row r="334" spans="1:26" ht="16.2" thickBot="1" x14ac:dyDescent="0.35">
      <c r="A334" s="173"/>
      <c r="B334" s="173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</row>
    <row r="335" spans="1:26" ht="16.2" thickBot="1" x14ac:dyDescent="0.35">
      <c r="A335" s="173"/>
      <c r="B335" s="173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</row>
    <row r="336" spans="1:26" ht="16.2" thickBot="1" x14ac:dyDescent="0.35">
      <c r="A336" s="173"/>
      <c r="B336" s="173"/>
      <c r="C336" s="173"/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</row>
    <row r="337" spans="1:26" ht="16.2" thickBot="1" x14ac:dyDescent="0.35">
      <c r="A337" s="173"/>
      <c r="B337" s="173"/>
      <c r="C337" s="173"/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</row>
    <row r="338" spans="1:26" ht="16.2" thickBot="1" x14ac:dyDescent="0.35">
      <c r="A338" s="173"/>
      <c r="B338" s="173"/>
      <c r="C338" s="173"/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</row>
    <row r="339" spans="1:26" ht="16.2" thickBot="1" x14ac:dyDescent="0.35">
      <c r="A339" s="173"/>
      <c r="B339" s="173"/>
      <c r="C339" s="173"/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</row>
    <row r="340" spans="1:26" ht="16.2" thickBot="1" x14ac:dyDescent="0.35">
      <c r="A340" s="173"/>
      <c r="B340" s="173"/>
      <c r="C340" s="173"/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</row>
    <row r="341" spans="1:26" ht="16.2" thickBot="1" x14ac:dyDescent="0.35">
      <c r="A341" s="173"/>
      <c r="B341" s="173"/>
      <c r="C341" s="173"/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</row>
    <row r="342" spans="1:26" ht="16.2" thickBot="1" x14ac:dyDescent="0.35">
      <c r="A342" s="173"/>
      <c r="B342" s="173"/>
      <c r="C342" s="173"/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</row>
    <row r="343" spans="1:26" ht="16.2" thickBot="1" x14ac:dyDescent="0.35">
      <c r="A343" s="173"/>
      <c r="B343" s="173"/>
      <c r="C343" s="173"/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</row>
    <row r="344" spans="1:26" ht="16.2" thickBot="1" x14ac:dyDescent="0.35">
      <c r="A344" s="173"/>
      <c r="B344" s="173"/>
      <c r="C344" s="17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</row>
    <row r="345" spans="1:26" ht="16.2" thickBot="1" x14ac:dyDescent="0.35">
      <c r="A345" s="173"/>
      <c r="B345" s="173"/>
      <c r="C345" s="173"/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</row>
    <row r="346" spans="1:26" ht="16.2" thickBot="1" x14ac:dyDescent="0.35">
      <c r="A346" s="173"/>
      <c r="B346" s="173"/>
      <c r="C346" s="173"/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</row>
    <row r="347" spans="1:26" ht="16.2" thickBot="1" x14ac:dyDescent="0.35">
      <c r="A347" s="173"/>
      <c r="B347" s="173"/>
      <c r="C347" s="173"/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</row>
    <row r="348" spans="1:26" ht="16.2" thickBot="1" x14ac:dyDescent="0.35">
      <c r="A348" s="173"/>
      <c r="B348" s="173"/>
      <c r="C348" s="173"/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</row>
    <row r="349" spans="1:26" ht="16.2" thickBot="1" x14ac:dyDescent="0.35">
      <c r="A349" s="173"/>
      <c r="B349" s="173"/>
      <c r="C349" s="173"/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</row>
    <row r="350" spans="1:26" ht="16.2" thickBot="1" x14ac:dyDescent="0.35">
      <c r="A350" s="173"/>
      <c r="B350" s="173"/>
      <c r="C350" s="173"/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</row>
    <row r="351" spans="1:26" ht="16.2" thickBot="1" x14ac:dyDescent="0.35">
      <c r="A351" s="173"/>
      <c r="B351" s="173"/>
      <c r="C351" s="173"/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</row>
    <row r="352" spans="1:26" ht="16.2" thickBot="1" x14ac:dyDescent="0.35">
      <c r="A352" s="173"/>
      <c r="B352" s="173"/>
      <c r="C352" s="173"/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</row>
    <row r="353" spans="1:26" ht="16.2" thickBot="1" x14ac:dyDescent="0.35">
      <c r="A353" s="173"/>
      <c r="B353" s="173"/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</row>
    <row r="354" spans="1:26" ht="16.2" thickBot="1" x14ac:dyDescent="0.35">
      <c r="A354" s="173"/>
      <c r="B354" s="173"/>
      <c r="C354" s="173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</row>
    <row r="355" spans="1:26" ht="16.2" thickBot="1" x14ac:dyDescent="0.35">
      <c r="A355" s="173"/>
      <c r="B355" s="173"/>
      <c r="C355" s="173"/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</row>
    <row r="356" spans="1:26" ht="16.2" thickBot="1" x14ac:dyDescent="0.35">
      <c r="A356" s="173"/>
      <c r="B356" s="173"/>
      <c r="C356" s="173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</row>
    <row r="357" spans="1:26" ht="16.2" thickBot="1" x14ac:dyDescent="0.35">
      <c r="A357" s="173"/>
      <c r="B357" s="173"/>
      <c r="C357" s="173"/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</row>
    <row r="358" spans="1:26" ht="16.2" thickBot="1" x14ac:dyDescent="0.35">
      <c r="A358" s="173"/>
      <c r="B358" s="173"/>
      <c r="C358" s="173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</row>
    <row r="359" spans="1:26" ht="16.2" thickBot="1" x14ac:dyDescent="0.35">
      <c r="A359" s="173"/>
      <c r="B359" s="173"/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</row>
    <row r="360" spans="1:26" ht="16.2" thickBot="1" x14ac:dyDescent="0.35">
      <c r="A360" s="173"/>
      <c r="B360" s="173"/>
      <c r="C360" s="173"/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</row>
    <row r="361" spans="1:26" ht="16.2" thickBot="1" x14ac:dyDescent="0.35">
      <c r="A361" s="173"/>
      <c r="B361" s="173"/>
      <c r="C361" s="173"/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73"/>
      <c r="O361" s="173"/>
      <c r="P361" s="173"/>
      <c r="Q361" s="173"/>
      <c r="R361" s="173"/>
      <c r="S361" s="173"/>
      <c r="T361" s="173"/>
      <c r="U361" s="173"/>
      <c r="V361" s="173"/>
      <c r="W361" s="173"/>
      <c r="X361" s="173"/>
      <c r="Y361" s="173"/>
      <c r="Z361" s="173"/>
    </row>
    <row r="362" spans="1:26" ht="16.2" thickBot="1" x14ac:dyDescent="0.35">
      <c r="A362" s="173"/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</row>
    <row r="363" spans="1:26" ht="16.2" thickBot="1" x14ac:dyDescent="0.35">
      <c r="A363" s="173"/>
      <c r="B363" s="173"/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3"/>
      <c r="X363" s="173"/>
      <c r="Y363" s="173"/>
      <c r="Z363" s="173"/>
    </row>
    <row r="364" spans="1:26" ht="16.2" thickBot="1" x14ac:dyDescent="0.35">
      <c r="A364" s="173"/>
      <c r="B364" s="173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3"/>
      <c r="R364" s="173"/>
      <c r="S364" s="173"/>
      <c r="T364" s="173"/>
      <c r="U364" s="173"/>
      <c r="V364" s="173"/>
      <c r="W364" s="173"/>
      <c r="X364" s="173"/>
      <c r="Y364" s="173"/>
      <c r="Z364" s="173"/>
    </row>
    <row r="365" spans="1:26" ht="16.2" thickBot="1" x14ac:dyDescent="0.35">
      <c r="A365" s="173"/>
      <c r="B365" s="173"/>
      <c r="C365" s="173"/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73"/>
      <c r="O365" s="173"/>
      <c r="P365" s="173"/>
      <c r="Q365" s="173"/>
      <c r="R365" s="173"/>
      <c r="S365" s="173"/>
      <c r="T365" s="173"/>
      <c r="U365" s="173"/>
      <c r="V365" s="173"/>
      <c r="W365" s="173"/>
      <c r="X365" s="173"/>
      <c r="Y365" s="173"/>
      <c r="Z365" s="173"/>
    </row>
    <row r="366" spans="1:26" ht="16.2" thickBot="1" x14ac:dyDescent="0.35">
      <c r="A366" s="173"/>
      <c r="B366" s="173"/>
      <c r="C366" s="173"/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</row>
    <row r="367" spans="1:26" ht="16.2" thickBot="1" x14ac:dyDescent="0.35">
      <c r="A367" s="173"/>
      <c r="B367" s="173"/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</row>
    <row r="368" spans="1:26" ht="16.2" thickBot="1" x14ac:dyDescent="0.35">
      <c r="A368" s="173"/>
      <c r="B368" s="173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</row>
    <row r="369" spans="1:26" ht="16.2" thickBot="1" x14ac:dyDescent="0.35">
      <c r="A369" s="173"/>
      <c r="B369" s="173"/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</row>
    <row r="370" spans="1:26" ht="16.2" thickBot="1" x14ac:dyDescent="0.35">
      <c r="A370" s="173"/>
      <c r="B370" s="173"/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</row>
    <row r="371" spans="1:26" ht="16.2" thickBot="1" x14ac:dyDescent="0.35">
      <c r="A371" s="173"/>
      <c r="B371" s="173"/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</row>
    <row r="372" spans="1:26" ht="16.2" thickBot="1" x14ac:dyDescent="0.35">
      <c r="A372" s="173"/>
      <c r="B372" s="173"/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</row>
    <row r="373" spans="1:26" ht="16.2" thickBot="1" x14ac:dyDescent="0.35">
      <c r="A373" s="173"/>
      <c r="B373" s="173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</row>
    <row r="374" spans="1:26" ht="16.2" thickBot="1" x14ac:dyDescent="0.35">
      <c r="A374" s="173"/>
      <c r="B374" s="173"/>
      <c r="C374" s="173"/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</row>
    <row r="375" spans="1:26" ht="16.2" thickBot="1" x14ac:dyDescent="0.35">
      <c r="A375" s="173"/>
      <c r="B375" s="173"/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</row>
    <row r="376" spans="1:26" ht="16.2" thickBot="1" x14ac:dyDescent="0.35">
      <c r="A376" s="173"/>
      <c r="B376" s="173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73"/>
      <c r="O376" s="173"/>
      <c r="P376" s="173"/>
      <c r="Q376" s="173"/>
      <c r="R376" s="173"/>
      <c r="S376" s="173"/>
      <c r="T376" s="173"/>
      <c r="U376" s="173"/>
      <c r="V376" s="173"/>
      <c r="W376" s="173"/>
      <c r="X376" s="173"/>
      <c r="Y376" s="173"/>
      <c r="Z376" s="173"/>
    </row>
    <row r="377" spans="1:26" ht="16.2" thickBot="1" x14ac:dyDescent="0.35">
      <c r="A377" s="173"/>
      <c r="B377" s="173"/>
      <c r="C377" s="173"/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73"/>
      <c r="O377" s="173"/>
      <c r="P377" s="173"/>
      <c r="Q377" s="173"/>
      <c r="R377" s="173"/>
      <c r="S377" s="173"/>
      <c r="T377" s="173"/>
      <c r="U377" s="173"/>
      <c r="V377" s="173"/>
      <c r="W377" s="173"/>
      <c r="X377" s="173"/>
      <c r="Y377" s="173"/>
      <c r="Z377" s="173"/>
    </row>
    <row r="378" spans="1:26" ht="16.2" thickBot="1" x14ac:dyDescent="0.35">
      <c r="A378" s="173"/>
      <c r="B378" s="173"/>
      <c r="C378" s="173"/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73"/>
      <c r="O378" s="173"/>
      <c r="P378" s="173"/>
      <c r="Q378" s="173"/>
      <c r="R378" s="173"/>
      <c r="S378" s="173"/>
      <c r="T378" s="173"/>
      <c r="U378" s="173"/>
      <c r="V378" s="173"/>
      <c r="W378" s="173"/>
      <c r="X378" s="173"/>
      <c r="Y378" s="173"/>
      <c r="Z378" s="173"/>
    </row>
    <row r="379" spans="1:26" ht="16.2" thickBot="1" x14ac:dyDescent="0.35">
      <c r="A379" s="173"/>
      <c r="B379" s="173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73"/>
      <c r="O379" s="173"/>
      <c r="P379" s="173"/>
      <c r="Q379" s="173"/>
      <c r="R379" s="173"/>
      <c r="S379" s="173"/>
      <c r="T379" s="173"/>
      <c r="U379" s="173"/>
      <c r="V379" s="173"/>
      <c r="W379" s="173"/>
      <c r="X379" s="173"/>
      <c r="Y379" s="173"/>
      <c r="Z379" s="173"/>
    </row>
    <row r="380" spans="1:26" ht="16.2" thickBot="1" x14ac:dyDescent="0.35">
      <c r="A380" s="173"/>
      <c r="B380" s="173"/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73"/>
      <c r="O380" s="173"/>
      <c r="P380" s="173"/>
      <c r="Q380" s="173"/>
      <c r="R380" s="173"/>
      <c r="S380" s="173"/>
      <c r="T380" s="173"/>
      <c r="U380" s="173"/>
      <c r="V380" s="173"/>
      <c r="W380" s="173"/>
      <c r="X380" s="173"/>
      <c r="Y380" s="173"/>
      <c r="Z380" s="173"/>
    </row>
    <row r="381" spans="1:26" ht="16.2" thickBot="1" x14ac:dyDescent="0.35">
      <c r="A381" s="173"/>
      <c r="B381" s="173"/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3"/>
    </row>
    <row r="382" spans="1:26" ht="16.2" thickBot="1" x14ac:dyDescent="0.35">
      <c r="A382" s="173"/>
      <c r="B382" s="173"/>
      <c r="C382" s="173"/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73"/>
      <c r="O382" s="173"/>
      <c r="P382" s="173"/>
      <c r="Q382" s="173"/>
      <c r="R382" s="173"/>
      <c r="S382" s="173"/>
      <c r="T382" s="173"/>
      <c r="U382" s="173"/>
      <c r="V382" s="173"/>
      <c r="W382" s="173"/>
      <c r="X382" s="173"/>
      <c r="Y382" s="173"/>
      <c r="Z382" s="173"/>
    </row>
    <row r="383" spans="1:26" ht="16.2" thickBot="1" x14ac:dyDescent="0.35">
      <c r="A383" s="173"/>
      <c r="B383" s="173"/>
      <c r="C383" s="173"/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73"/>
      <c r="O383" s="173"/>
      <c r="P383" s="173"/>
      <c r="Q383" s="173"/>
      <c r="R383" s="173"/>
      <c r="S383" s="173"/>
      <c r="T383" s="173"/>
      <c r="U383" s="173"/>
      <c r="V383" s="173"/>
      <c r="W383" s="173"/>
      <c r="X383" s="173"/>
      <c r="Y383" s="173"/>
      <c r="Z383" s="173"/>
    </row>
    <row r="384" spans="1:26" ht="16.2" thickBot="1" x14ac:dyDescent="0.35">
      <c r="A384" s="173"/>
      <c r="B384" s="173"/>
      <c r="C384" s="173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173"/>
      <c r="Y384" s="173"/>
      <c r="Z384" s="173"/>
    </row>
    <row r="385" spans="1:26" ht="16.2" thickBot="1" x14ac:dyDescent="0.35">
      <c r="A385" s="173"/>
      <c r="B385" s="173"/>
      <c r="C385" s="173"/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</row>
    <row r="386" spans="1:26" ht="16.2" thickBot="1" x14ac:dyDescent="0.35">
      <c r="A386" s="173"/>
      <c r="B386" s="173"/>
      <c r="C386" s="173"/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73"/>
      <c r="O386" s="173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</row>
    <row r="387" spans="1:26" ht="16.2" thickBot="1" x14ac:dyDescent="0.35">
      <c r="A387" s="173"/>
      <c r="B387" s="173"/>
      <c r="C387" s="173"/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73"/>
      <c r="O387" s="173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</row>
    <row r="388" spans="1:26" ht="16.2" thickBot="1" x14ac:dyDescent="0.35">
      <c r="A388" s="173"/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73"/>
      <c r="O388" s="173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</row>
    <row r="389" spans="1:26" ht="16.2" thickBot="1" x14ac:dyDescent="0.35">
      <c r="A389" s="173"/>
      <c r="B389" s="173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73"/>
      <c r="O389" s="173"/>
      <c r="P389" s="173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</row>
    <row r="390" spans="1:26" ht="16.2" thickBot="1" x14ac:dyDescent="0.35">
      <c r="A390" s="173"/>
      <c r="B390" s="173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73"/>
      <c r="O390" s="173"/>
      <c r="P390" s="173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</row>
    <row r="391" spans="1:26" ht="16.2" thickBot="1" x14ac:dyDescent="0.35">
      <c r="A391" s="173"/>
      <c r="B391" s="173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73"/>
      <c r="O391" s="173"/>
      <c r="P391" s="173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</row>
    <row r="392" spans="1:26" ht="16.2" thickBot="1" x14ac:dyDescent="0.35">
      <c r="A392" s="173"/>
      <c r="B392" s="173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</row>
    <row r="393" spans="1:26" ht="16.2" thickBot="1" x14ac:dyDescent="0.35">
      <c r="A393" s="173"/>
      <c r="B393" s="173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</row>
    <row r="394" spans="1:26" ht="16.2" thickBot="1" x14ac:dyDescent="0.35">
      <c r="A394" s="173"/>
      <c r="B394" s="173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</row>
    <row r="395" spans="1:26" ht="16.2" thickBot="1" x14ac:dyDescent="0.35">
      <c r="A395" s="173"/>
      <c r="B395" s="173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</row>
    <row r="396" spans="1:26" ht="16.2" thickBot="1" x14ac:dyDescent="0.35">
      <c r="A396" s="173"/>
      <c r="B396" s="173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</row>
    <row r="397" spans="1:26" ht="16.2" thickBot="1" x14ac:dyDescent="0.35">
      <c r="A397" s="173"/>
      <c r="B397" s="173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</row>
    <row r="398" spans="1:26" ht="16.2" thickBot="1" x14ac:dyDescent="0.35">
      <c r="A398" s="173"/>
      <c r="B398" s="173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</row>
    <row r="399" spans="1:26" ht="16.2" thickBot="1" x14ac:dyDescent="0.35">
      <c r="A399" s="173"/>
      <c r="B399" s="173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</row>
    <row r="400" spans="1:26" ht="16.2" thickBot="1" x14ac:dyDescent="0.35">
      <c r="A400" s="173"/>
      <c r="B400" s="173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</row>
    <row r="401" spans="1:26" ht="16.2" thickBot="1" x14ac:dyDescent="0.35">
      <c r="A401" s="173"/>
      <c r="B401" s="173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73"/>
      <c r="O401" s="173"/>
      <c r="P401" s="173"/>
      <c r="Q401" s="173"/>
      <c r="R401" s="173"/>
      <c r="S401" s="173"/>
      <c r="T401" s="173"/>
      <c r="U401" s="173"/>
      <c r="V401" s="173"/>
      <c r="W401" s="173"/>
      <c r="X401" s="173"/>
      <c r="Y401" s="173"/>
      <c r="Z401" s="173"/>
    </row>
    <row r="402" spans="1:26" ht="16.2" thickBot="1" x14ac:dyDescent="0.35">
      <c r="A402" s="173"/>
      <c r="B402" s="173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</row>
    <row r="403" spans="1:26" ht="16.2" thickBot="1" x14ac:dyDescent="0.35">
      <c r="A403" s="173"/>
      <c r="B403" s="173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</row>
    <row r="404" spans="1:26" ht="16.2" thickBot="1" x14ac:dyDescent="0.35">
      <c r="A404" s="173"/>
      <c r="B404" s="173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</row>
    <row r="405" spans="1:26" ht="16.2" thickBot="1" x14ac:dyDescent="0.35">
      <c r="A405" s="173"/>
      <c r="B405" s="173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</row>
    <row r="406" spans="1:26" ht="16.2" thickBot="1" x14ac:dyDescent="0.35">
      <c r="A406" s="173"/>
      <c r="B406" s="173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</row>
    <row r="407" spans="1:26" ht="16.2" thickBot="1" x14ac:dyDescent="0.35">
      <c r="A407" s="173"/>
      <c r="B407" s="173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</row>
    <row r="408" spans="1:26" ht="16.2" thickBot="1" x14ac:dyDescent="0.35">
      <c r="A408" s="173"/>
      <c r="B408" s="173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</row>
    <row r="409" spans="1:26" ht="16.2" thickBot="1" x14ac:dyDescent="0.35">
      <c r="A409" s="173"/>
      <c r="B409" s="173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</row>
    <row r="410" spans="1:26" ht="16.2" thickBot="1" x14ac:dyDescent="0.35">
      <c r="A410" s="173"/>
      <c r="B410" s="173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</row>
    <row r="411" spans="1:26" ht="16.2" thickBot="1" x14ac:dyDescent="0.35">
      <c r="A411" s="173"/>
      <c r="B411" s="173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3"/>
    </row>
    <row r="412" spans="1:26" ht="16.2" thickBot="1" x14ac:dyDescent="0.35">
      <c r="A412" s="173"/>
      <c r="B412" s="173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</row>
    <row r="413" spans="1:26" ht="16.2" thickBot="1" x14ac:dyDescent="0.35">
      <c r="A413" s="173"/>
      <c r="B413" s="173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</row>
    <row r="414" spans="1:26" ht="16.2" thickBot="1" x14ac:dyDescent="0.35">
      <c r="A414" s="173"/>
      <c r="B414" s="173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</row>
    <row r="415" spans="1:26" ht="16.2" thickBot="1" x14ac:dyDescent="0.35">
      <c r="A415" s="173"/>
      <c r="B415" s="173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</row>
    <row r="416" spans="1:26" ht="16.2" thickBot="1" x14ac:dyDescent="0.35">
      <c r="A416" s="173"/>
      <c r="B416" s="173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</row>
    <row r="417" spans="1:26" ht="16.2" thickBot="1" x14ac:dyDescent="0.35">
      <c r="A417" s="173"/>
      <c r="B417" s="173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73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</row>
    <row r="418" spans="1:26" ht="16.2" thickBot="1" x14ac:dyDescent="0.35">
      <c r="A418" s="173"/>
      <c r="B418" s="173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</row>
    <row r="419" spans="1:26" ht="16.2" thickBot="1" x14ac:dyDescent="0.35">
      <c r="A419" s="173"/>
      <c r="B419" s="173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73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</row>
    <row r="420" spans="1:26" ht="16.2" thickBot="1" x14ac:dyDescent="0.35">
      <c r="A420" s="173"/>
      <c r="B420" s="173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73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</row>
    <row r="421" spans="1:26" ht="16.2" thickBot="1" x14ac:dyDescent="0.35">
      <c r="A421" s="173"/>
      <c r="B421" s="173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</row>
    <row r="422" spans="1:26" ht="16.2" thickBot="1" x14ac:dyDescent="0.35">
      <c r="A422" s="173"/>
      <c r="B422" s="173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</row>
    <row r="423" spans="1:26" ht="16.2" thickBot="1" x14ac:dyDescent="0.35">
      <c r="A423" s="173"/>
      <c r="B423" s="173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73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</row>
    <row r="424" spans="1:26" ht="16.2" thickBot="1" x14ac:dyDescent="0.35">
      <c r="A424" s="173"/>
      <c r="B424" s="173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73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</row>
    <row r="425" spans="1:26" ht="16.2" thickBot="1" x14ac:dyDescent="0.35">
      <c r="A425" s="173"/>
      <c r="B425" s="173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73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</row>
    <row r="426" spans="1:26" ht="16.2" thickBot="1" x14ac:dyDescent="0.35">
      <c r="A426" s="173"/>
      <c r="B426" s="173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</row>
    <row r="427" spans="1:26" ht="16.2" thickBot="1" x14ac:dyDescent="0.35">
      <c r="A427" s="173"/>
      <c r="B427" s="173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</row>
    <row r="428" spans="1:26" ht="16.2" thickBot="1" x14ac:dyDescent="0.35">
      <c r="A428" s="173"/>
      <c r="B428" s="173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</row>
    <row r="429" spans="1:26" ht="16.2" thickBot="1" x14ac:dyDescent="0.35">
      <c r="A429" s="173"/>
      <c r="B429" s="173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</row>
    <row r="430" spans="1:26" ht="16.2" thickBot="1" x14ac:dyDescent="0.35">
      <c r="A430" s="173"/>
      <c r="B430" s="173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73"/>
      <c r="O430" s="173"/>
      <c r="P430" s="173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</row>
    <row r="431" spans="1:26" ht="16.2" thickBot="1" x14ac:dyDescent="0.35">
      <c r="A431" s="173"/>
      <c r="B431" s="173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73"/>
      <c r="O431" s="173"/>
      <c r="P431" s="173"/>
      <c r="Q431" s="173"/>
      <c r="R431" s="173"/>
      <c r="S431" s="173"/>
      <c r="T431" s="173"/>
      <c r="U431" s="173"/>
      <c r="V431" s="173"/>
      <c r="W431" s="173"/>
      <c r="X431" s="173"/>
      <c r="Y431" s="173"/>
      <c r="Z431" s="173"/>
    </row>
    <row r="432" spans="1:26" ht="16.2" thickBot="1" x14ac:dyDescent="0.35">
      <c r="A432" s="173"/>
      <c r="B432" s="173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73"/>
      <c r="O432" s="173"/>
      <c r="P432" s="173"/>
      <c r="Q432" s="173"/>
      <c r="R432" s="173"/>
      <c r="S432" s="173"/>
      <c r="T432" s="173"/>
      <c r="U432" s="173"/>
      <c r="V432" s="173"/>
      <c r="W432" s="173"/>
      <c r="X432" s="173"/>
      <c r="Y432" s="173"/>
      <c r="Z432" s="173"/>
    </row>
    <row r="433" spans="1:26" ht="16.2" thickBot="1" x14ac:dyDescent="0.35">
      <c r="A433" s="173"/>
      <c r="B433" s="173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73"/>
      <c r="O433" s="173"/>
      <c r="P433" s="173"/>
      <c r="Q433" s="173"/>
      <c r="R433" s="173"/>
      <c r="S433" s="173"/>
      <c r="T433" s="173"/>
      <c r="U433" s="173"/>
      <c r="V433" s="173"/>
      <c r="W433" s="173"/>
      <c r="X433" s="173"/>
      <c r="Y433" s="173"/>
      <c r="Z433" s="173"/>
    </row>
    <row r="434" spans="1:26" ht="16.2" thickBot="1" x14ac:dyDescent="0.35">
      <c r="A434" s="173"/>
      <c r="B434" s="173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</row>
    <row r="435" spans="1:26" ht="16.2" thickBot="1" x14ac:dyDescent="0.35">
      <c r="A435" s="173"/>
      <c r="B435" s="173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3"/>
    </row>
    <row r="436" spans="1:26" ht="16.2" thickBot="1" x14ac:dyDescent="0.35">
      <c r="A436" s="173"/>
      <c r="B436" s="173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3"/>
    </row>
    <row r="437" spans="1:26" ht="16.2" thickBot="1" x14ac:dyDescent="0.35">
      <c r="A437" s="173"/>
      <c r="B437" s="173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73"/>
      <c r="O437" s="173"/>
      <c r="P437" s="173"/>
      <c r="Q437" s="173"/>
      <c r="R437" s="173"/>
      <c r="S437" s="173"/>
      <c r="T437" s="173"/>
      <c r="U437" s="173"/>
      <c r="V437" s="173"/>
      <c r="W437" s="173"/>
      <c r="X437" s="173"/>
      <c r="Y437" s="173"/>
      <c r="Z437" s="173"/>
    </row>
    <row r="438" spans="1:26" ht="16.2" thickBot="1" x14ac:dyDescent="0.35">
      <c r="A438" s="173"/>
      <c r="B438" s="173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</row>
    <row r="439" spans="1:26" ht="16.2" thickBot="1" x14ac:dyDescent="0.35">
      <c r="A439" s="173"/>
      <c r="B439" s="173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</row>
    <row r="440" spans="1:26" ht="16.2" thickBot="1" x14ac:dyDescent="0.35">
      <c r="A440" s="173"/>
      <c r="B440" s="173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</row>
    <row r="441" spans="1:26" ht="16.2" thickBot="1" x14ac:dyDescent="0.35">
      <c r="A441" s="173"/>
      <c r="B441" s="173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</row>
    <row r="442" spans="1:26" ht="16.2" thickBot="1" x14ac:dyDescent="0.35">
      <c r="A442" s="173"/>
      <c r="B442" s="173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</row>
    <row r="443" spans="1:26" ht="16.2" thickBot="1" x14ac:dyDescent="0.35">
      <c r="A443" s="173"/>
      <c r="B443" s="173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</row>
    <row r="444" spans="1:26" ht="16.2" thickBot="1" x14ac:dyDescent="0.35">
      <c r="A444" s="173"/>
      <c r="B444" s="173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</row>
    <row r="445" spans="1:26" ht="16.2" thickBot="1" x14ac:dyDescent="0.35">
      <c r="A445" s="173"/>
      <c r="B445" s="173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</row>
    <row r="446" spans="1:26" ht="16.2" thickBot="1" x14ac:dyDescent="0.35">
      <c r="A446" s="173"/>
      <c r="B446" s="173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</row>
    <row r="447" spans="1:26" ht="16.2" thickBot="1" x14ac:dyDescent="0.35">
      <c r="A447" s="173"/>
      <c r="B447" s="173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</row>
    <row r="448" spans="1:26" ht="16.2" thickBot="1" x14ac:dyDescent="0.35">
      <c r="A448" s="173"/>
      <c r="B448" s="173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</row>
    <row r="449" spans="1:26" ht="16.2" thickBot="1" x14ac:dyDescent="0.35">
      <c r="A449" s="173"/>
      <c r="B449" s="173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</row>
    <row r="450" spans="1:26" ht="16.2" thickBot="1" x14ac:dyDescent="0.35">
      <c r="A450" s="173"/>
      <c r="B450" s="173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</row>
    <row r="451" spans="1:26" ht="16.2" thickBot="1" x14ac:dyDescent="0.35">
      <c r="A451" s="173"/>
      <c r="B451" s="173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</row>
    <row r="452" spans="1:26" ht="16.2" thickBot="1" x14ac:dyDescent="0.35">
      <c r="A452" s="173"/>
      <c r="B452" s="173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</row>
    <row r="453" spans="1:26" ht="16.2" thickBot="1" x14ac:dyDescent="0.35">
      <c r="A453" s="173"/>
      <c r="B453" s="173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73"/>
      <c r="O453" s="173"/>
      <c r="P453" s="173"/>
      <c r="Q453" s="173"/>
      <c r="R453" s="173"/>
      <c r="S453" s="173"/>
      <c r="T453" s="173"/>
      <c r="U453" s="173"/>
      <c r="V453" s="173"/>
      <c r="W453" s="173"/>
      <c r="X453" s="173"/>
      <c r="Y453" s="173"/>
      <c r="Z453" s="173"/>
    </row>
    <row r="454" spans="1:26" ht="16.2" thickBot="1" x14ac:dyDescent="0.35">
      <c r="A454" s="173"/>
      <c r="B454" s="173"/>
      <c r="C454" s="173"/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</row>
    <row r="455" spans="1:26" ht="16.2" thickBot="1" x14ac:dyDescent="0.35">
      <c r="A455" s="173"/>
      <c r="B455" s="173"/>
      <c r="C455" s="173"/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</row>
    <row r="456" spans="1:26" ht="16.2" thickBot="1" x14ac:dyDescent="0.35">
      <c r="A456" s="173"/>
      <c r="B456" s="173"/>
      <c r="C456" s="173"/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</row>
    <row r="457" spans="1:26" ht="16.2" thickBot="1" x14ac:dyDescent="0.35">
      <c r="A457" s="173"/>
      <c r="B457" s="173"/>
      <c r="C457" s="173"/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</row>
    <row r="458" spans="1:26" ht="16.2" thickBot="1" x14ac:dyDescent="0.35">
      <c r="A458" s="173"/>
      <c r="B458" s="173"/>
      <c r="C458" s="173"/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</row>
    <row r="459" spans="1:26" ht="16.2" thickBot="1" x14ac:dyDescent="0.35">
      <c r="A459" s="173"/>
      <c r="B459" s="173"/>
      <c r="C459" s="173"/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</row>
    <row r="460" spans="1:26" ht="16.2" thickBot="1" x14ac:dyDescent="0.35">
      <c r="A460" s="173"/>
      <c r="B460" s="173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</row>
    <row r="461" spans="1:26" ht="16.2" thickBot="1" x14ac:dyDescent="0.35">
      <c r="A461" s="173"/>
      <c r="B461" s="173"/>
      <c r="C461" s="173"/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</row>
    <row r="462" spans="1:26" ht="16.2" thickBot="1" x14ac:dyDescent="0.35">
      <c r="A462" s="173"/>
      <c r="B462" s="173"/>
      <c r="C462" s="173"/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</row>
    <row r="463" spans="1:26" ht="16.2" thickBot="1" x14ac:dyDescent="0.35">
      <c r="A463" s="173"/>
      <c r="B463" s="173"/>
      <c r="C463" s="173"/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</row>
    <row r="464" spans="1:26" ht="16.2" thickBot="1" x14ac:dyDescent="0.35">
      <c r="A464" s="173"/>
      <c r="B464" s="173"/>
      <c r="C464" s="173"/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</row>
    <row r="465" spans="1:26" ht="16.2" thickBot="1" x14ac:dyDescent="0.35">
      <c r="A465" s="173"/>
      <c r="B465" s="173"/>
      <c r="C465" s="173"/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73"/>
      <c r="O465" s="173"/>
      <c r="P465" s="173"/>
      <c r="Q465" s="173"/>
      <c r="R465" s="173"/>
      <c r="S465" s="173"/>
      <c r="T465" s="173"/>
      <c r="U465" s="173"/>
      <c r="V465" s="173"/>
      <c r="W465" s="173"/>
      <c r="X465" s="173"/>
      <c r="Y465" s="173"/>
      <c r="Z465" s="173"/>
    </row>
    <row r="466" spans="1:26" ht="16.2" thickBot="1" x14ac:dyDescent="0.35">
      <c r="A466" s="173"/>
      <c r="B466" s="173"/>
      <c r="C466" s="173"/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73"/>
      <c r="O466" s="173"/>
      <c r="P466" s="173"/>
      <c r="Q466" s="173"/>
      <c r="R466" s="173"/>
      <c r="S466" s="173"/>
      <c r="T466" s="173"/>
      <c r="U466" s="173"/>
      <c r="V466" s="173"/>
      <c r="W466" s="173"/>
      <c r="X466" s="173"/>
      <c r="Y466" s="173"/>
      <c r="Z466" s="173"/>
    </row>
    <row r="467" spans="1:26" ht="16.2" thickBot="1" x14ac:dyDescent="0.35">
      <c r="A467" s="173"/>
      <c r="B467" s="173"/>
      <c r="C467" s="173"/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73"/>
      <c r="O467" s="173"/>
      <c r="P467" s="173"/>
      <c r="Q467" s="173"/>
      <c r="R467" s="173"/>
      <c r="S467" s="173"/>
      <c r="T467" s="173"/>
      <c r="U467" s="173"/>
      <c r="V467" s="173"/>
      <c r="W467" s="173"/>
      <c r="X467" s="173"/>
      <c r="Y467" s="173"/>
      <c r="Z467" s="173"/>
    </row>
    <row r="468" spans="1:26" ht="16.2" thickBot="1" x14ac:dyDescent="0.35">
      <c r="A468" s="173"/>
      <c r="B468" s="173"/>
      <c r="C468" s="173"/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73"/>
      <c r="O468" s="173"/>
      <c r="P468" s="173"/>
      <c r="Q468" s="173"/>
      <c r="R468" s="173"/>
      <c r="S468" s="173"/>
      <c r="T468" s="173"/>
      <c r="U468" s="173"/>
      <c r="V468" s="173"/>
      <c r="W468" s="173"/>
      <c r="X468" s="173"/>
      <c r="Y468" s="173"/>
      <c r="Z468" s="173"/>
    </row>
    <row r="469" spans="1:26" ht="16.2" thickBot="1" x14ac:dyDescent="0.35">
      <c r="A469" s="173"/>
      <c r="B469" s="173"/>
      <c r="C469" s="173"/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73"/>
      <c r="O469" s="173"/>
      <c r="P469" s="173"/>
      <c r="Q469" s="173"/>
      <c r="R469" s="173"/>
      <c r="S469" s="173"/>
      <c r="T469" s="173"/>
      <c r="U469" s="173"/>
      <c r="V469" s="173"/>
      <c r="W469" s="173"/>
      <c r="X469" s="173"/>
      <c r="Y469" s="173"/>
      <c r="Z469" s="173"/>
    </row>
    <row r="470" spans="1:26" ht="16.2" thickBot="1" x14ac:dyDescent="0.35">
      <c r="A470" s="173"/>
      <c r="B470" s="173"/>
      <c r="C470" s="173"/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73"/>
      <c r="O470" s="173"/>
      <c r="P470" s="173"/>
      <c r="Q470" s="173"/>
      <c r="R470" s="173"/>
      <c r="S470" s="173"/>
      <c r="T470" s="173"/>
      <c r="U470" s="173"/>
      <c r="V470" s="173"/>
      <c r="W470" s="173"/>
      <c r="X470" s="173"/>
      <c r="Y470" s="173"/>
      <c r="Z470" s="173"/>
    </row>
    <row r="471" spans="1:26" ht="16.2" thickBot="1" x14ac:dyDescent="0.35">
      <c r="A471" s="173"/>
      <c r="B471" s="173"/>
      <c r="C471" s="173"/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73"/>
      <c r="O471" s="173"/>
      <c r="P471" s="173"/>
      <c r="Q471" s="173"/>
      <c r="R471" s="173"/>
      <c r="S471" s="173"/>
      <c r="T471" s="173"/>
      <c r="U471" s="173"/>
      <c r="V471" s="173"/>
      <c r="W471" s="173"/>
      <c r="X471" s="173"/>
      <c r="Y471" s="173"/>
      <c r="Z471" s="173"/>
    </row>
    <row r="472" spans="1:26" ht="16.2" thickBot="1" x14ac:dyDescent="0.35">
      <c r="A472" s="173"/>
      <c r="B472" s="173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73"/>
      <c r="O472" s="173"/>
      <c r="P472" s="173"/>
      <c r="Q472" s="173"/>
      <c r="R472" s="173"/>
      <c r="S472" s="173"/>
      <c r="T472" s="173"/>
      <c r="U472" s="173"/>
      <c r="V472" s="173"/>
      <c r="W472" s="173"/>
      <c r="X472" s="173"/>
      <c r="Y472" s="173"/>
      <c r="Z472" s="173"/>
    </row>
    <row r="473" spans="1:26" ht="16.2" thickBot="1" x14ac:dyDescent="0.35">
      <c r="A473" s="173"/>
      <c r="B473" s="173"/>
      <c r="C473" s="173"/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73"/>
      <c r="O473" s="173"/>
      <c r="P473" s="173"/>
      <c r="Q473" s="173"/>
      <c r="R473" s="173"/>
      <c r="S473" s="173"/>
      <c r="T473" s="173"/>
      <c r="U473" s="173"/>
      <c r="V473" s="173"/>
      <c r="W473" s="173"/>
      <c r="X473" s="173"/>
      <c r="Y473" s="173"/>
      <c r="Z473" s="173"/>
    </row>
    <row r="474" spans="1:26" ht="16.2" thickBot="1" x14ac:dyDescent="0.35">
      <c r="A474" s="173"/>
      <c r="B474" s="173"/>
      <c r="C474" s="173"/>
      <c r="D474" s="173"/>
      <c r="E474" s="173"/>
      <c r="F474" s="173"/>
      <c r="G474" s="173"/>
      <c r="H474" s="173"/>
      <c r="I474" s="173"/>
      <c r="J474" s="173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</row>
    <row r="475" spans="1:26" ht="16.2" thickBot="1" x14ac:dyDescent="0.35">
      <c r="A475" s="173"/>
      <c r="B475" s="173"/>
      <c r="C475" s="173"/>
      <c r="D475" s="173"/>
      <c r="E475" s="173"/>
      <c r="F475" s="173"/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</row>
    <row r="476" spans="1:26" ht="16.2" thickBot="1" x14ac:dyDescent="0.35">
      <c r="A476" s="173"/>
      <c r="B476" s="173"/>
      <c r="C476" s="173"/>
      <c r="D476" s="173"/>
      <c r="E476" s="173"/>
      <c r="F476" s="173"/>
      <c r="G476" s="173"/>
      <c r="H476" s="173"/>
      <c r="I476" s="173"/>
      <c r="J476" s="173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</row>
    <row r="477" spans="1:26" ht="16.2" thickBot="1" x14ac:dyDescent="0.35">
      <c r="A477" s="173"/>
      <c r="B477" s="173"/>
      <c r="C477" s="173"/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</row>
    <row r="478" spans="1:26" ht="16.2" thickBot="1" x14ac:dyDescent="0.35">
      <c r="A478" s="173"/>
      <c r="B478" s="173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</row>
    <row r="479" spans="1:26" ht="16.2" thickBot="1" x14ac:dyDescent="0.35">
      <c r="A479" s="173"/>
      <c r="B479" s="173"/>
      <c r="C479" s="173"/>
      <c r="D479" s="173"/>
      <c r="E479" s="173"/>
      <c r="F479" s="173"/>
      <c r="G479" s="173"/>
      <c r="H479" s="173"/>
      <c r="I479" s="173"/>
      <c r="J479" s="173"/>
      <c r="K479" s="173"/>
      <c r="L479" s="173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  <c r="W479" s="173"/>
      <c r="X479" s="173"/>
      <c r="Y479" s="173"/>
      <c r="Z479" s="173"/>
    </row>
    <row r="480" spans="1:26" ht="16.2" thickBot="1" x14ac:dyDescent="0.35">
      <c r="A480" s="173"/>
      <c r="B480" s="173"/>
      <c r="C480" s="173"/>
      <c r="D480" s="173"/>
      <c r="E480" s="173"/>
      <c r="F480" s="173"/>
      <c r="G480" s="173"/>
      <c r="H480" s="173"/>
      <c r="I480" s="173"/>
      <c r="J480" s="173"/>
      <c r="K480" s="173"/>
      <c r="L480" s="173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  <c r="W480" s="173"/>
      <c r="X480" s="173"/>
      <c r="Y480" s="173"/>
      <c r="Z480" s="173"/>
    </row>
    <row r="481" spans="1:26" ht="16.2" thickBot="1" x14ac:dyDescent="0.35">
      <c r="A481" s="173"/>
      <c r="B481" s="173"/>
      <c r="C481" s="173"/>
      <c r="D481" s="173"/>
      <c r="E481" s="173"/>
      <c r="F481" s="173"/>
      <c r="G481" s="173"/>
      <c r="H481" s="173"/>
      <c r="I481" s="173"/>
      <c r="J481" s="173"/>
      <c r="K481" s="173"/>
      <c r="L481" s="173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  <c r="W481" s="173"/>
      <c r="X481" s="173"/>
      <c r="Y481" s="173"/>
      <c r="Z481" s="173"/>
    </row>
    <row r="482" spans="1:26" ht="16.2" thickBot="1" x14ac:dyDescent="0.35">
      <c r="A482" s="173"/>
      <c r="B482" s="173"/>
      <c r="C482" s="173"/>
      <c r="D482" s="173"/>
      <c r="E482" s="173"/>
      <c r="F482" s="173"/>
      <c r="G482" s="173"/>
      <c r="H482" s="173"/>
      <c r="I482" s="173"/>
      <c r="J482" s="173"/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  <c r="W482" s="173"/>
      <c r="X482" s="173"/>
      <c r="Y482" s="173"/>
      <c r="Z482" s="173"/>
    </row>
    <row r="483" spans="1:26" ht="16.2" thickBot="1" x14ac:dyDescent="0.35">
      <c r="A483" s="173"/>
      <c r="B483" s="173"/>
      <c r="C483" s="173"/>
      <c r="D483" s="173"/>
      <c r="E483" s="173"/>
      <c r="F483" s="173"/>
      <c r="G483" s="173"/>
      <c r="H483" s="173"/>
      <c r="I483" s="173"/>
      <c r="J483" s="173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  <c r="W483" s="173"/>
      <c r="X483" s="173"/>
      <c r="Y483" s="173"/>
      <c r="Z483" s="173"/>
    </row>
    <row r="484" spans="1:26" ht="16.2" thickBot="1" x14ac:dyDescent="0.35">
      <c r="A484" s="173"/>
      <c r="B484" s="173"/>
      <c r="C484" s="173"/>
      <c r="D484" s="173"/>
      <c r="E484" s="173"/>
      <c r="F484" s="173"/>
      <c r="G484" s="173"/>
      <c r="H484" s="173"/>
      <c r="I484" s="173"/>
      <c r="J484" s="173"/>
      <c r="K484" s="173"/>
      <c r="L484" s="173"/>
      <c r="M484" s="173"/>
      <c r="N484" s="173"/>
      <c r="O484" s="173"/>
      <c r="P484" s="173"/>
      <c r="Q484" s="173"/>
      <c r="R484" s="173"/>
      <c r="S484" s="173"/>
      <c r="T484" s="173"/>
      <c r="U484" s="173"/>
      <c r="V484" s="173"/>
      <c r="W484" s="173"/>
      <c r="X484" s="173"/>
      <c r="Y484" s="173"/>
      <c r="Z484" s="173"/>
    </row>
    <row r="485" spans="1:26" ht="16.2" thickBot="1" x14ac:dyDescent="0.35">
      <c r="A485" s="173"/>
      <c r="B485" s="173"/>
      <c r="C485" s="173"/>
      <c r="D485" s="173"/>
      <c r="E485" s="173"/>
      <c r="F485" s="173"/>
      <c r="G485" s="173"/>
      <c r="H485" s="173"/>
      <c r="I485" s="173"/>
      <c r="J485" s="173"/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  <c r="W485" s="173"/>
      <c r="X485" s="173"/>
      <c r="Y485" s="173"/>
      <c r="Z485" s="173"/>
    </row>
    <row r="486" spans="1:26" ht="16.2" thickBot="1" x14ac:dyDescent="0.35">
      <c r="A486" s="173"/>
      <c r="B486" s="173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</row>
    <row r="487" spans="1:26" ht="16.2" thickBot="1" x14ac:dyDescent="0.35">
      <c r="A487" s="173"/>
      <c r="B487" s="173"/>
      <c r="C487" s="173"/>
      <c r="D487" s="173"/>
      <c r="E487" s="173"/>
      <c r="F487" s="173"/>
      <c r="G487" s="173"/>
      <c r="H487" s="173"/>
      <c r="I487" s="173"/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</row>
    <row r="488" spans="1:26" ht="16.2" thickBot="1" x14ac:dyDescent="0.35">
      <c r="A488" s="173"/>
      <c r="B488" s="173"/>
      <c r="C488" s="173"/>
      <c r="D488" s="173"/>
      <c r="E488" s="173"/>
      <c r="F488" s="173"/>
      <c r="G488" s="173"/>
      <c r="H488" s="173"/>
      <c r="I488" s="173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</row>
    <row r="489" spans="1:26" ht="16.2" thickBot="1" x14ac:dyDescent="0.35">
      <c r="A489" s="173"/>
      <c r="B489" s="173"/>
      <c r="C489" s="173"/>
      <c r="D489" s="173"/>
      <c r="E489" s="173"/>
      <c r="F489" s="173"/>
      <c r="G489" s="173"/>
      <c r="H489" s="173"/>
      <c r="I489" s="173"/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</row>
    <row r="490" spans="1:26" ht="16.2" thickBot="1" x14ac:dyDescent="0.35">
      <c r="A490" s="173"/>
      <c r="B490" s="173"/>
      <c r="C490" s="173"/>
      <c r="D490" s="173"/>
      <c r="E490" s="173"/>
      <c r="F490" s="173"/>
      <c r="G490" s="173"/>
      <c r="H490" s="173"/>
      <c r="I490" s="173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</row>
    <row r="491" spans="1:26" ht="16.2" thickBot="1" x14ac:dyDescent="0.35">
      <c r="A491" s="173"/>
      <c r="B491" s="173"/>
      <c r="C491" s="173"/>
      <c r="D491" s="173"/>
      <c r="E491" s="173"/>
      <c r="F491" s="173"/>
      <c r="G491" s="173"/>
      <c r="H491" s="173"/>
      <c r="I491" s="173"/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</row>
    <row r="492" spans="1:26" ht="16.2" thickBot="1" x14ac:dyDescent="0.35">
      <c r="A492" s="173"/>
      <c r="B492" s="173"/>
      <c r="C492" s="173"/>
      <c r="D492" s="173"/>
      <c r="E492" s="173"/>
      <c r="F492" s="173"/>
      <c r="G492" s="173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</row>
    <row r="493" spans="1:26" ht="16.2" thickBot="1" x14ac:dyDescent="0.35">
      <c r="A493" s="173"/>
      <c r="B493" s="173"/>
      <c r="C493" s="173"/>
      <c r="D493" s="173"/>
      <c r="E493" s="173"/>
      <c r="F493" s="173"/>
      <c r="G493" s="173"/>
      <c r="H493" s="173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</row>
    <row r="494" spans="1:26" ht="16.2" thickBot="1" x14ac:dyDescent="0.35">
      <c r="A494" s="173"/>
      <c r="B494" s="173"/>
      <c r="C494" s="173"/>
      <c r="D494" s="173"/>
      <c r="E494" s="173"/>
      <c r="F494" s="173"/>
      <c r="G494" s="173"/>
      <c r="H494" s="173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</row>
    <row r="495" spans="1:26" ht="16.2" thickBot="1" x14ac:dyDescent="0.35">
      <c r="A495" s="173"/>
      <c r="B495" s="173"/>
      <c r="C495" s="173"/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</row>
    <row r="496" spans="1:26" ht="16.2" thickBot="1" x14ac:dyDescent="0.35">
      <c r="A496" s="173"/>
      <c r="B496" s="173"/>
      <c r="C496" s="173"/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</row>
    <row r="497" spans="1:26" ht="16.2" thickBot="1" x14ac:dyDescent="0.35">
      <c r="A497" s="173"/>
      <c r="B497" s="173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</row>
    <row r="498" spans="1:26" ht="16.2" thickBot="1" x14ac:dyDescent="0.35">
      <c r="A498" s="173"/>
      <c r="B498" s="173"/>
      <c r="C498" s="173"/>
      <c r="D498" s="173"/>
      <c r="E498" s="173"/>
      <c r="F498" s="173"/>
      <c r="G498" s="173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</row>
    <row r="499" spans="1:26" ht="16.2" thickBot="1" x14ac:dyDescent="0.35">
      <c r="A499" s="173"/>
      <c r="B499" s="173"/>
      <c r="C499" s="173"/>
      <c r="D499" s="173"/>
      <c r="E499" s="173"/>
      <c r="F499" s="173"/>
      <c r="G499" s="173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</row>
    <row r="500" spans="1:26" ht="16.2" thickBot="1" x14ac:dyDescent="0.35">
      <c r="A500" s="173"/>
      <c r="B500" s="173"/>
      <c r="C500" s="173"/>
      <c r="D500" s="173"/>
      <c r="E500" s="173"/>
      <c r="F500" s="173"/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</row>
    <row r="501" spans="1:26" ht="16.2" thickBot="1" x14ac:dyDescent="0.35">
      <c r="A501" s="173"/>
      <c r="B501" s="173"/>
      <c r="C501" s="173"/>
      <c r="D501" s="173"/>
      <c r="E501" s="173"/>
      <c r="F501" s="173"/>
      <c r="G501" s="173"/>
      <c r="H501" s="173"/>
      <c r="I501" s="173"/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</row>
    <row r="502" spans="1:26" ht="16.2" thickBot="1" x14ac:dyDescent="0.35">
      <c r="A502" s="173"/>
      <c r="B502" s="173"/>
      <c r="C502" s="173"/>
      <c r="D502" s="173"/>
      <c r="E502" s="173"/>
      <c r="F502" s="173"/>
      <c r="G502" s="173"/>
      <c r="H502" s="173"/>
      <c r="I502" s="173"/>
      <c r="J502" s="173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</row>
    <row r="503" spans="1:26" ht="16.2" thickBot="1" x14ac:dyDescent="0.35">
      <c r="A503" s="173"/>
      <c r="B503" s="173"/>
      <c r="C503" s="173"/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</row>
    <row r="504" spans="1:26" ht="16.2" thickBot="1" x14ac:dyDescent="0.35">
      <c r="A504" s="173"/>
      <c r="B504" s="173"/>
      <c r="C504" s="173"/>
      <c r="D504" s="173"/>
      <c r="E504" s="173"/>
      <c r="F504" s="173"/>
      <c r="G504" s="173"/>
      <c r="H504" s="173"/>
      <c r="I504" s="173"/>
      <c r="J504" s="173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</row>
    <row r="505" spans="1:26" ht="16.2" thickBot="1" x14ac:dyDescent="0.35">
      <c r="A505" s="173"/>
      <c r="B505" s="173"/>
      <c r="C505" s="173"/>
      <c r="D505" s="173"/>
      <c r="E505" s="173"/>
      <c r="F505" s="173"/>
      <c r="G505" s="173"/>
      <c r="H505" s="173"/>
      <c r="I505" s="173"/>
      <c r="J505" s="173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</row>
    <row r="506" spans="1:26" ht="16.2" thickBot="1" x14ac:dyDescent="0.35">
      <c r="A506" s="173"/>
      <c r="B506" s="173"/>
      <c r="C506" s="173"/>
      <c r="D506" s="173"/>
      <c r="E506" s="173"/>
      <c r="F506" s="173"/>
      <c r="G506" s="173"/>
      <c r="H506" s="173"/>
      <c r="I506" s="173"/>
      <c r="J506" s="173"/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</row>
    <row r="507" spans="1:26" ht="16.2" thickBot="1" x14ac:dyDescent="0.35">
      <c r="A507" s="173"/>
      <c r="B507" s="173"/>
      <c r="C507" s="173"/>
      <c r="D507" s="173"/>
      <c r="E507" s="173"/>
      <c r="F507" s="173"/>
      <c r="G507" s="173"/>
      <c r="H507" s="173"/>
      <c r="I507" s="173"/>
      <c r="J507" s="173"/>
      <c r="K507" s="173"/>
      <c r="L507" s="173"/>
      <c r="M507" s="173"/>
      <c r="N507" s="173"/>
      <c r="O507" s="173"/>
      <c r="P507" s="173"/>
      <c r="Q507" s="173"/>
      <c r="R507" s="173"/>
      <c r="S507" s="173"/>
      <c r="T507" s="173"/>
      <c r="U507" s="173"/>
      <c r="V507" s="173"/>
      <c r="W507" s="173"/>
      <c r="X507" s="173"/>
      <c r="Y507" s="173"/>
      <c r="Z507" s="173"/>
    </row>
    <row r="508" spans="1:26" ht="16.2" thickBot="1" x14ac:dyDescent="0.35">
      <c r="A508" s="173"/>
      <c r="B508" s="173"/>
      <c r="C508" s="173"/>
      <c r="D508" s="173"/>
      <c r="E508" s="173"/>
      <c r="F508" s="173"/>
      <c r="G508" s="173"/>
      <c r="H508" s="173"/>
      <c r="I508" s="173"/>
      <c r="J508" s="173"/>
      <c r="K508" s="173"/>
      <c r="L508" s="173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  <c r="W508" s="173"/>
      <c r="X508" s="173"/>
      <c r="Y508" s="173"/>
      <c r="Z508" s="173"/>
    </row>
    <row r="509" spans="1:26" ht="16.2" thickBot="1" x14ac:dyDescent="0.35">
      <c r="A509" s="173"/>
      <c r="B509" s="173"/>
      <c r="C509" s="173"/>
      <c r="D509" s="173"/>
      <c r="E509" s="173"/>
      <c r="F509" s="173"/>
      <c r="G509" s="173"/>
      <c r="H509" s="173"/>
      <c r="I509" s="173"/>
      <c r="J509" s="173"/>
      <c r="K509" s="173"/>
      <c r="L509" s="173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  <c r="W509" s="173"/>
      <c r="X509" s="173"/>
      <c r="Y509" s="173"/>
      <c r="Z509" s="173"/>
    </row>
    <row r="510" spans="1:26" ht="16.2" thickBot="1" x14ac:dyDescent="0.35">
      <c r="A510" s="173"/>
      <c r="B510" s="173"/>
      <c r="C510" s="173"/>
      <c r="D510" s="173"/>
      <c r="E510" s="173"/>
      <c r="F510" s="173"/>
      <c r="G510" s="173"/>
      <c r="H510" s="173"/>
      <c r="I510" s="173"/>
      <c r="J510" s="173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</row>
    <row r="511" spans="1:26" ht="16.2" thickBot="1" x14ac:dyDescent="0.35">
      <c r="A511" s="173"/>
      <c r="B511" s="173"/>
      <c r="C511" s="173"/>
      <c r="D511" s="173"/>
      <c r="E511" s="173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</row>
    <row r="512" spans="1:26" ht="16.2" thickBot="1" x14ac:dyDescent="0.35">
      <c r="A512" s="173"/>
      <c r="B512" s="173"/>
      <c r="C512" s="173"/>
      <c r="D512" s="173"/>
      <c r="E512" s="173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</row>
    <row r="513" spans="1:26" ht="16.2" thickBot="1" x14ac:dyDescent="0.35">
      <c r="A513" s="173"/>
      <c r="B513" s="173"/>
      <c r="C513" s="173"/>
      <c r="D513" s="173"/>
      <c r="E513" s="173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</row>
    <row r="514" spans="1:26" ht="16.2" thickBot="1" x14ac:dyDescent="0.35">
      <c r="A514" s="173"/>
      <c r="B514" s="173"/>
      <c r="C514" s="173"/>
      <c r="D514" s="173"/>
      <c r="E514" s="173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</row>
    <row r="515" spans="1:26" ht="16.2" thickBot="1" x14ac:dyDescent="0.35">
      <c r="A515" s="173"/>
      <c r="B515" s="173"/>
      <c r="C515" s="173"/>
      <c r="D515" s="173"/>
      <c r="E515" s="173"/>
      <c r="F515" s="173"/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</row>
    <row r="516" spans="1:26" ht="16.2" thickBot="1" x14ac:dyDescent="0.35">
      <c r="A516" s="173"/>
      <c r="B516" s="173"/>
      <c r="C516" s="173"/>
      <c r="D516" s="173"/>
      <c r="E516" s="173"/>
      <c r="F516" s="173"/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</row>
    <row r="517" spans="1:26" ht="16.2" thickBot="1" x14ac:dyDescent="0.35">
      <c r="A517" s="173"/>
      <c r="B517" s="173"/>
      <c r="C517" s="173"/>
      <c r="D517" s="173"/>
      <c r="E517" s="173"/>
      <c r="F517" s="173"/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</row>
    <row r="518" spans="1:26" ht="16.2" thickBot="1" x14ac:dyDescent="0.35">
      <c r="A518" s="173"/>
      <c r="B518" s="173"/>
      <c r="C518" s="173"/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</row>
    <row r="519" spans="1:26" ht="16.2" thickBot="1" x14ac:dyDescent="0.35">
      <c r="A519" s="173"/>
      <c r="B519" s="173"/>
      <c r="C519" s="173"/>
      <c r="D519" s="173"/>
      <c r="E519" s="173"/>
      <c r="F519" s="173"/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</row>
    <row r="520" spans="1:26" ht="16.2" thickBot="1" x14ac:dyDescent="0.35">
      <c r="A520" s="173"/>
      <c r="B520" s="173"/>
      <c r="C520" s="173"/>
      <c r="D520" s="173"/>
      <c r="E520" s="173"/>
      <c r="F520" s="173"/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</row>
    <row r="521" spans="1:26" ht="16.2" thickBot="1" x14ac:dyDescent="0.35">
      <c r="A521" s="173"/>
      <c r="B521" s="173"/>
      <c r="C521" s="173"/>
      <c r="D521" s="173"/>
      <c r="E521" s="173"/>
      <c r="F521" s="173"/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</row>
    <row r="522" spans="1:26" ht="16.2" thickBot="1" x14ac:dyDescent="0.35">
      <c r="A522" s="173"/>
      <c r="B522" s="173"/>
      <c r="C522" s="173"/>
      <c r="D522" s="173"/>
      <c r="E522" s="173"/>
      <c r="F522" s="173"/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</row>
    <row r="523" spans="1:26" ht="16.2" thickBot="1" x14ac:dyDescent="0.35">
      <c r="A523" s="173"/>
      <c r="B523" s="173"/>
      <c r="C523" s="173"/>
      <c r="D523" s="173"/>
      <c r="E523" s="173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</row>
    <row r="524" spans="1:26" ht="16.2" thickBot="1" x14ac:dyDescent="0.35">
      <c r="A524" s="173"/>
      <c r="B524" s="173"/>
      <c r="C524" s="173"/>
      <c r="D524" s="173"/>
      <c r="E524" s="173"/>
      <c r="F524" s="173"/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</row>
    <row r="525" spans="1:26" ht="16.2" thickBot="1" x14ac:dyDescent="0.35">
      <c r="A525" s="173"/>
      <c r="B525" s="173"/>
      <c r="C525" s="173"/>
      <c r="D525" s="173"/>
      <c r="E525" s="173"/>
      <c r="F525" s="173"/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</row>
    <row r="526" spans="1:26" ht="16.2" thickBot="1" x14ac:dyDescent="0.35">
      <c r="A526" s="173"/>
      <c r="B526" s="173"/>
      <c r="C526" s="173"/>
      <c r="D526" s="173"/>
      <c r="E526" s="173"/>
      <c r="F526" s="173"/>
      <c r="G526" s="173"/>
      <c r="H526" s="173"/>
      <c r="I526" s="173"/>
      <c r="J526" s="173"/>
      <c r="K526" s="173"/>
      <c r="L526" s="173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</row>
    <row r="527" spans="1:26" ht="16.2" thickBot="1" x14ac:dyDescent="0.35">
      <c r="A527" s="173"/>
      <c r="B527" s="173"/>
      <c r="C527" s="173"/>
      <c r="D527" s="173"/>
      <c r="E527" s="173"/>
      <c r="F527" s="173"/>
      <c r="G527" s="173"/>
      <c r="H527" s="173"/>
      <c r="I527" s="173"/>
      <c r="J527" s="173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</row>
    <row r="528" spans="1:26" ht="16.2" thickBot="1" x14ac:dyDescent="0.35">
      <c r="A528" s="173"/>
      <c r="B528" s="173"/>
      <c r="C528" s="173"/>
      <c r="D528" s="173"/>
      <c r="E528" s="173"/>
      <c r="F528" s="173"/>
      <c r="G528" s="173"/>
      <c r="H528" s="173"/>
      <c r="I528" s="173"/>
      <c r="J528" s="173"/>
      <c r="K528" s="173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</row>
    <row r="529" spans="1:26" ht="16.2" thickBot="1" x14ac:dyDescent="0.35">
      <c r="A529" s="173"/>
      <c r="B529" s="173"/>
      <c r="C529" s="173"/>
      <c r="D529" s="173"/>
      <c r="E529" s="173"/>
      <c r="F529" s="173"/>
      <c r="G529" s="173"/>
      <c r="H529" s="173"/>
      <c r="I529" s="173"/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</row>
    <row r="530" spans="1:26" ht="16.2" thickBot="1" x14ac:dyDescent="0.35">
      <c r="A530" s="173"/>
      <c r="B530" s="173"/>
      <c r="C530" s="173"/>
      <c r="D530" s="173"/>
      <c r="E530" s="173"/>
      <c r="F530" s="173"/>
      <c r="G530" s="173"/>
      <c r="H530" s="173"/>
      <c r="I530" s="173"/>
      <c r="J530" s="173"/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</row>
    <row r="531" spans="1:26" ht="16.2" thickBot="1" x14ac:dyDescent="0.35">
      <c r="A531" s="173"/>
      <c r="B531" s="173"/>
      <c r="C531" s="173"/>
      <c r="D531" s="173"/>
      <c r="E531" s="173"/>
      <c r="F531" s="173"/>
      <c r="G531" s="173"/>
      <c r="H531" s="173"/>
      <c r="I531" s="173"/>
      <c r="J531" s="173"/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</row>
    <row r="532" spans="1:26" ht="16.2" thickBot="1" x14ac:dyDescent="0.35">
      <c r="A532" s="173"/>
      <c r="B532" s="173"/>
      <c r="C532" s="173"/>
      <c r="D532" s="173"/>
      <c r="E532" s="173"/>
      <c r="F532" s="173"/>
      <c r="G532" s="173"/>
      <c r="H532" s="173"/>
      <c r="I532" s="173"/>
      <c r="J532" s="173"/>
      <c r="K532" s="173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</row>
    <row r="533" spans="1:26" ht="16.2" thickBot="1" x14ac:dyDescent="0.35">
      <c r="A533" s="173"/>
      <c r="B533" s="173"/>
      <c r="C533" s="173"/>
      <c r="D533" s="173"/>
      <c r="E533" s="173"/>
      <c r="F533" s="173"/>
      <c r="G533" s="173"/>
      <c r="H533" s="173"/>
      <c r="I533" s="173"/>
      <c r="J533" s="173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</row>
    <row r="534" spans="1:26" ht="16.2" thickBot="1" x14ac:dyDescent="0.35">
      <c r="A534" s="173"/>
      <c r="B534" s="173"/>
      <c r="C534" s="173"/>
      <c r="D534" s="173"/>
      <c r="E534" s="173"/>
      <c r="F534" s="173"/>
      <c r="G534" s="173"/>
      <c r="H534" s="173"/>
      <c r="I534" s="173"/>
      <c r="J534" s="173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</row>
    <row r="535" spans="1:26" ht="16.2" thickBot="1" x14ac:dyDescent="0.35">
      <c r="A535" s="173"/>
      <c r="B535" s="173"/>
      <c r="C535" s="173"/>
      <c r="D535" s="173"/>
      <c r="E535" s="173"/>
      <c r="F535" s="173"/>
      <c r="G535" s="173"/>
      <c r="H535" s="173"/>
      <c r="I535" s="173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</row>
    <row r="536" spans="1:26" ht="16.2" thickBot="1" x14ac:dyDescent="0.35">
      <c r="A536" s="173"/>
      <c r="B536" s="173"/>
      <c r="C536" s="173"/>
      <c r="D536" s="173"/>
      <c r="E536" s="173"/>
      <c r="F536" s="173"/>
      <c r="G536" s="173"/>
      <c r="H536" s="173"/>
      <c r="I536" s="173"/>
      <c r="J536" s="173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</row>
    <row r="537" spans="1:26" ht="16.2" thickBot="1" x14ac:dyDescent="0.35">
      <c r="A537" s="173"/>
      <c r="B537" s="173"/>
      <c r="C537" s="173"/>
      <c r="D537" s="173"/>
      <c r="E537" s="173"/>
      <c r="F537" s="173"/>
      <c r="G537" s="173"/>
      <c r="H537" s="173"/>
      <c r="I537" s="173"/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</row>
    <row r="538" spans="1:26" ht="16.2" thickBot="1" x14ac:dyDescent="0.35">
      <c r="A538" s="173"/>
      <c r="B538" s="173"/>
      <c r="C538" s="173"/>
      <c r="D538" s="173"/>
      <c r="E538" s="173"/>
      <c r="F538" s="173"/>
      <c r="G538" s="173"/>
      <c r="H538" s="173"/>
      <c r="I538" s="173"/>
      <c r="J538" s="173"/>
      <c r="K538" s="173"/>
      <c r="L538" s="173"/>
      <c r="M538" s="173"/>
      <c r="N538" s="173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</row>
    <row r="539" spans="1:26" ht="16.2" thickBot="1" x14ac:dyDescent="0.35">
      <c r="A539" s="173"/>
      <c r="B539" s="173"/>
      <c r="C539" s="173"/>
      <c r="D539" s="173"/>
      <c r="E539" s="173"/>
      <c r="F539" s="173"/>
      <c r="G539" s="173"/>
      <c r="H539" s="173"/>
      <c r="I539" s="173"/>
      <c r="J539" s="173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</row>
    <row r="540" spans="1:26" ht="16.2" thickBot="1" x14ac:dyDescent="0.35">
      <c r="A540" s="173"/>
      <c r="B540" s="173"/>
      <c r="C540" s="173"/>
      <c r="D540" s="173"/>
      <c r="E540" s="173"/>
      <c r="F540" s="173"/>
      <c r="G540" s="173"/>
      <c r="H540" s="173"/>
      <c r="I540" s="173"/>
      <c r="J540" s="173"/>
      <c r="K540" s="173"/>
      <c r="L540" s="173"/>
      <c r="M540" s="173"/>
      <c r="N540" s="173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</row>
    <row r="541" spans="1:26" ht="16.2" thickBot="1" x14ac:dyDescent="0.35">
      <c r="A541" s="173"/>
      <c r="B541" s="173"/>
      <c r="C541" s="173"/>
      <c r="D541" s="173"/>
      <c r="E541" s="173"/>
      <c r="F541" s="173"/>
      <c r="G541" s="173"/>
      <c r="H541" s="173"/>
      <c r="I541" s="173"/>
      <c r="J541" s="173"/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</row>
    <row r="542" spans="1:26" ht="16.2" thickBot="1" x14ac:dyDescent="0.35">
      <c r="A542" s="173"/>
      <c r="B542" s="173"/>
      <c r="C542" s="173"/>
      <c r="D542" s="173"/>
      <c r="E542" s="173"/>
      <c r="F542" s="173"/>
      <c r="G542" s="173"/>
      <c r="H542" s="173"/>
      <c r="I542" s="173"/>
      <c r="J542" s="173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</row>
    <row r="543" spans="1:26" ht="16.2" thickBot="1" x14ac:dyDescent="0.35">
      <c r="A543" s="173"/>
      <c r="B543" s="173"/>
      <c r="C543" s="173"/>
      <c r="D543" s="173"/>
      <c r="E543" s="173"/>
      <c r="F543" s="173"/>
      <c r="G543" s="173"/>
      <c r="H543" s="173"/>
      <c r="I543" s="173"/>
      <c r="J543" s="173"/>
      <c r="K543" s="173"/>
      <c r="L543" s="173"/>
      <c r="M543" s="173"/>
      <c r="N543" s="173"/>
      <c r="O543" s="173"/>
      <c r="P543" s="173"/>
      <c r="Q543" s="173"/>
      <c r="R543" s="173"/>
      <c r="S543" s="173"/>
      <c r="T543" s="173"/>
      <c r="U543" s="173"/>
      <c r="V543" s="173"/>
      <c r="W543" s="173"/>
      <c r="X543" s="173"/>
      <c r="Y543" s="173"/>
      <c r="Z543" s="173"/>
    </row>
    <row r="544" spans="1:26" ht="16.2" thickBot="1" x14ac:dyDescent="0.35">
      <c r="A544" s="173"/>
      <c r="B544" s="173"/>
      <c r="C544" s="173"/>
      <c r="D544" s="173"/>
      <c r="E544" s="173"/>
      <c r="F544" s="173"/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</row>
    <row r="545" spans="1:26" ht="16.2" thickBot="1" x14ac:dyDescent="0.35">
      <c r="A545" s="173"/>
      <c r="B545" s="173"/>
      <c r="C545" s="173"/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</row>
    <row r="546" spans="1:26" ht="16.2" thickBot="1" x14ac:dyDescent="0.35">
      <c r="A546" s="173"/>
      <c r="B546" s="173"/>
      <c r="C546" s="173"/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173"/>
      <c r="V546" s="173"/>
      <c r="W546" s="173"/>
      <c r="X546" s="173"/>
      <c r="Y546" s="173"/>
      <c r="Z546" s="173"/>
    </row>
    <row r="547" spans="1:26" ht="16.2" thickBot="1" x14ac:dyDescent="0.35">
      <c r="A547" s="173"/>
      <c r="B547" s="173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</row>
    <row r="548" spans="1:26" ht="16.2" thickBot="1" x14ac:dyDescent="0.35">
      <c r="A548" s="173"/>
      <c r="B548" s="173"/>
      <c r="C548" s="173"/>
      <c r="D548" s="173"/>
      <c r="E548" s="173"/>
      <c r="F548" s="173"/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</row>
    <row r="549" spans="1:26" ht="16.2" thickBot="1" x14ac:dyDescent="0.35">
      <c r="A549" s="173"/>
      <c r="B549" s="173"/>
      <c r="C549" s="173"/>
      <c r="D549" s="173"/>
      <c r="E549" s="173"/>
      <c r="F549" s="173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</row>
    <row r="550" spans="1:26" ht="16.2" thickBot="1" x14ac:dyDescent="0.35">
      <c r="A550" s="173"/>
      <c r="B550" s="173"/>
      <c r="C550" s="173"/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</row>
    <row r="551" spans="1:26" ht="16.2" thickBot="1" x14ac:dyDescent="0.35">
      <c r="A551" s="173"/>
      <c r="B551" s="173"/>
      <c r="C551" s="173"/>
      <c r="D551" s="173"/>
      <c r="E551" s="173"/>
      <c r="F551" s="173"/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</row>
    <row r="552" spans="1:26" ht="16.2" thickBot="1" x14ac:dyDescent="0.35">
      <c r="A552" s="173"/>
      <c r="B552" s="173"/>
      <c r="C552" s="173"/>
      <c r="D552" s="173"/>
      <c r="E552" s="173"/>
      <c r="F552" s="173"/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</row>
    <row r="553" spans="1:26" ht="16.2" thickBot="1" x14ac:dyDescent="0.35">
      <c r="A553" s="173"/>
      <c r="B553" s="173"/>
      <c r="C553" s="173"/>
      <c r="D553" s="173"/>
      <c r="E553" s="173"/>
      <c r="F553" s="173"/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</row>
    <row r="554" spans="1:26" ht="16.2" thickBot="1" x14ac:dyDescent="0.35">
      <c r="A554" s="173"/>
      <c r="B554" s="173"/>
      <c r="C554" s="173"/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</row>
    <row r="555" spans="1:26" ht="16.2" thickBot="1" x14ac:dyDescent="0.35">
      <c r="A555" s="173"/>
      <c r="B555" s="173"/>
      <c r="C555" s="173"/>
      <c r="D555" s="173"/>
      <c r="E555" s="173"/>
      <c r="F555" s="173"/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</row>
    <row r="556" spans="1:26" ht="16.2" thickBot="1" x14ac:dyDescent="0.35">
      <c r="A556" s="173"/>
      <c r="B556" s="173"/>
      <c r="C556" s="173"/>
      <c r="D556" s="173"/>
      <c r="E556" s="173"/>
      <c r="F556" s="173"/>
      <c r="G556" s="173"/>
      <c r="H556" s="173"/>
      <c r="I556" s="173"/>
      <c r="J556" s="173"/>
      <c r="K556" s="173"/>
      <c r="L556" s="173"/>
      <c r="M556" s="173"/>
      <c r="N556" s="173"/>
      <c r="O556" s="173"/>
      <c r="P556" s="173"/>
      <c r="Q556" s="173"/>
      <c r="R556" s="173"/>
      <c r="S556" s="173"/>
      <c r="T556" s="173"/>
      <c r="U556" s="173"/>
      <c r="V556" s="173"/>
      <c r="W556" s="173"/>
      <c r="X556" s="173"/>
      <c r="Y556" s="173"/>
      <c r="Z556" s="173"/>
    </row>
    <row r="557" spans="1:26" ht="16.2" thickBot="1" x14ac:dyDescent="0.35">
      <c r="A557" s="173"/>
      <c r="B557" s="173"/>
      <c r="C557" s="173"/>
      <c r="D557" s="173"/>
      <c r="E557" s="173"/>
      <c r="F557" s="173"/>
      <c r="G557" s="173"/>
      <c r="H557" s="173"/>
      <c r="I557" s="173"/>
      <c r="J557" s="173"/>
      <c r="K557" s="173"/>
      <c r="L557" s="173"/>
      <c r="M557" s="173"/>
      <c r="N557" s="173"/>
      <c r="O557" s="173"/>
      <c r="P557" s="173"/>
      <c r="Q557" s="173"/>
      <c r="R557" s="173"/>
      <c r="S557" s="173"/>
      <c r="T557" s="173"/>
      <c r="U557" s="173"/>
      <c r="V557" s="173"/>
      <c r="W557" s="173"/>
      <c r="X557" s="173"/>
      <c r="Y557" s="173"/>
      <c r="Z557" s="173"/>
    </row>
    <row r="558" spans="1:26" ht="16.2" thickBot="1" x14ac:dyDescent="0.35">
      <c r="A558" s="173"/>
      <c r="B558" s="173"/>
      <c r="C558" s="173"/>
      <c r="D558" s="173"/>
      <c r="E558" s="173"/>
      <c r="F558" s="173"/>
      <c r="G558" s="173"/>
      <c r="H558" s="173"/>
      <c r="I558" s="173"/>
      <c r="J558" s="173"/>
      <c r="K558" s="173"/>
      <c r="L558" s="173"/>
      <c r="M558" s="173"/>
      <c r="N558" s="173"/>
      <c r="O558" s="173"/>
      <c r="P558" s="173"/>
      <c r="Q558" s="173"/>
      <c r="R558" s="173"/>
      <c r="S558" s="173"/>
      <c r="T558" s="173"/>
      <c r="U558" s="173"/>
      <c r="V558" s="173"/>
      <c r="W558" s="173"/>
      <c r="X558" s="173"/>
      <c r="Y558" s="173"/>
      <c r="Z558" s="173"/>
    </row>
    <row r="559" spans="1:26" ht="16.2" thickBot="1" x14ac:dyDescent="0.35">
      <c r="A559" s="173"/>
      <c r="B559" s="173"/>
      <c r="C559" s="173"/>
      <c r="D559" s="173"/>
      <c r="E559" s="173"/>
      <c r="F559" s="173"/>
      <c r="G559" s="173"/>
      <c r="H559" s="173"/>
      <c r="I559" s="173"/>
      <c r="J559" s="173"/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</row>
    <row r="560" spans="1:26" ht="16.2" thickBot="1" x14ac:dyDescent="0.35">
      <c r="A560" s="173"/>
      <c r="B560" s="173"/>
      <c r="C560" s="173"/>
      <c r="D560" s="173"/>
      <c r="E560" s="173"/>
      <c r="F560" s="173"/>
      <c r="G560" s="173"/>
      <c r="H560" s="173"/>
      <c r="I560" s="173"/>
      <c r="J560" s="173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</row>
    <row r="561" spans="1:26" ht="16.2" thickBot="1" x14ac:dyDescent="0.35">
      <c r="A561" s="173"/>
      <c r="B561" s="173"/>
      <c r="C561" s="173"/>
      <c r="D561" s="173"/>
      <c r="E561" s="173"/>
      <c r="F561" s="173"/>
      <c r="G561" s="173"/>
      <c r="H561" s="173"/>
      <c r="I561" s="173"/>
      <c r="J561" s="173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</row>
    <row r="562" spans="1:26" ht="16.2" thickBot="1" x14ac:dyDescent="0.35">
      <c r="A562" s="173"/>
      <c r="B562" s="173"/>
      <c r="C562" s="173"/>
      <c r="D562" s="173"/>
      <c r="E562" s="173"/>
      <c r="F562" s="173"/>
      <c r="G562" s="173"/>
      <c r="H562" s="173"/>
      <c r="I562" s="173"/>
      <c r="J562" s="173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</row>
    <row r="563" spans="1:26" ht="16.2" thickBot="1" x14ac:dyDescent="0.35">
      <c r="A563" s="173"/>
      <c r="B563" s="173"/>
      <c r="C563" s="173"/>
      <c r="D563" s="173"/>
      <c r="E563" s="173"/>
      <c r="F563" s="173"/>
      <c r="G563" s="173"/>
      <c r="H563" s="173"/>
      <c r="I563" s="173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</row>
    <row r="564" spans="1:26" ht="16.2" thickBot="1" x14ac:dyDescent="0.35">
      <c r="A564" s="173"/>
      <c r="B564" s="173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</row>
    <row r="565" spans="1:26" ht="16.2" thickBot="1" x14ac:dyDescent="0.35">
      <c r="A565" s="173"/>
      <c r="B565" s="173"/>
      <c r="C565" s="173"/>
      <c r="D565" s="173"/>
      <c r="E565" s="173"/>
      <c r="F565" s="173"/>
      <c r="G565" s="173"/>
      <c r="H565" s="173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</row>
    <row r="566" spans="1:26" ht="16.2" thickBot="1" x14ac:dyDescent="0.35">
      <c r="A566" s="173"/>
      <c r="B566" s="173"/>
      <c r="C566" s="173"/>
      <c r="D566" s="173"/>
      <c r="E566" s="173"/>
      <c r="F566" s="173"/>
      <c r="G566" s="173"/>
      <c r="H566" s="173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</row>
    <row r="567" spans="1:26" ht="16.2" thickBot="1" x14ac:dyDescent="0.35">
      <c r="A567" s="173"/>
      <c r="B567" s="173"/>
      <c r="C567" s="173"/>
      <c r="D567" s="173"/>
      <c r="E567" s="173"/>
      <c r="F567" s="173"/>
      <c r="G567" s="173"/>
      <c r="H567" s="173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</row>
    <row r="568" spans="1:26" ht="16.2" thickBot="1" x14ac:dyDescent="0.35">
      <c r="A568" s="173"/>
      <c r="B568" s="173"/>
      <c r="C568" s="173"/>
      <c r="D568" s="173"/>
      <c r="E568" s="173"/>
      <c r="F568" s="173"/>
      <c r="G568" s="173"/>
      <c r="H568" s="173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</row>
    <row r="569" spans="1:26" ht="16.2" thickBot="1" x14ac:dyDescent="0.35">
      <c r="A569" s="173"/>
      <c r="B569" s="173"/>
      <c r="C569" s="173"/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</row>
    <row r="570" spans="1:26" ht="16.2" thickBot="1" x14ac:dyDescent="0.35">
      <c r="A570" s="173"/>
      <c r="B570" s="173"/>
      <c r="C570" s="173"/>
      <c r="D570" s="173"/>
      <c r="E570" s="173"/>
      <c r="F570" s="173"/>
      <c r="G570" s="173"/>
      <c r="H570" s="173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</row>
    <row r="571" spans="1:26" ht="16.2" thickBot="1" x14ac:dyDescent="0.35">
      <c r="A571" s="173"/>
      <c r="B571" s="173"/>
      <c r="C571" s="173"/>
      <c r="D571" s="173"/>
      <c r="E571" s="173"/>
      <c r="F571" s="173"/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</row>
    <row r="572" spans="1:26" ht="16.2" thickBot="1" x14ac:dyDescent="0.35">
      <c r="A572" s="173"/>
      <c r="B572" s="173"/>
      <c r="C572" s="173"/>
      <c r="D572" s="173"/>
      <c r="E572" s="173"/>
      <c r="F572" s="173"/>
      <c r="G572" s="173"/>
      <c r="H572" s="173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</row>
    <row r="573" spans="1:26" ht="16.2" thickBot="1" x14ac:dyDescent="0.35">
      <c r="A573" s="173"/>
      <c r="B573" s="173"/>
      <c r="C573" s="173"/>
      <c r="D573" s="173"/>
      <c r="E573" s="173"/>
      <c r="F573" s="173"/>
      <c r="G573" s="173"/>
      <c r="H573" s="173"/>
      <c r="I573" s="173"/>
      <c r="J573" s="173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</row>
    <row r="574" spans="1:26" ht="16.2" thickBot="1" x14ac:dyDescent="0.35">
      <c r="A574" s="173"/>
      <c r="B574" s="173"/>
      <c r="C574" s="173"/>
      <c r="D574" s="173"/>
      <c r="E574" s="173"/>
      <c r="F574" s="173"/>
      <c r="G574" s="173"/>
      <c r="H574" s="173"/>
      <c r="I574" s="173"/>
      <c r="J574" s="173"/>
      <c r="K574" s="173"/>
      <c r="L574" s="173"/>
      <c r="M574" s="173"/>
      <c r="N574" s="173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</row>
    <row r="575" spans="1:26" ht="16.2" thickBot="1" x14ac:dyDescent="0.35">
      <c r="A575" s="173"/>
      <c r="B575" s="173"/>
      <c r="C575" s="173"/>
      <c r="D575" s="173"/>
      <c r="E575" s="173"/>
      <c r="F575" s="173"/>
      <c r="G575" s="173"/>
      <c r="H575" s="173"/>
      <c r="I575" s="173"/>
      <c r="J575" s="173"/>
      <c r="K575" s="173"/>
      <c r="L575" s="173"/>
      <c r="M575" s="173"/>
      <c r="N575" s="173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</row>
    <row r="576" spans="1:26" ht="16.2" thickBot="1" x14ac:dyDescent="0.35">
      <c r="A576" s="173"/>
      <c r="B576" s="173"/>
      <c r="C576" s="173"/>
      <c r="D576" s="173"/>
      <c r="E576" s="173"/>
      <c r="F576" s="173"/>
      <c r="G576" s="173"/>
      <c r="H576" s="173"/>
      <c r="I576" s="173"/>
      <c r="J576" s="173"/>
      <c r="K576" s="173"/>
      <c r="L576" s="173"/>
      <c r="M576" s="173"/>
      <c r="N576" s="173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</row>
    <row r="577" spans="1:26" ht="16.2" thickBot="1" x14ac:dyDescent="0.35">
      <c r="A577" s="173"/>
      <c r="B577" s="173"/>
      <c r="C577" s="173"/>
      <c r="D577" s="173"/>
      <c r="E577" s="173"/>
      <c r="F577" s="173"/>
      <c r="G577" s="173"/>
      <c r="H577" s="173"/>
      <c r="I577" s="173"/>
      <c r="J577" s="173"/>
      <c r="K577" s="173"/>
      <c r="L577" s="173"/>
      <c r="M577" s="173"/>
      <c r="N577" s="173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</row>
    <row r="578" spans="1:26" ht="16.2" thickBot="1" x14ac:dyDescent="0.35">
      <c r="A578" s="173"/>
      <c r="B578" s="173"/>
      <c r="C578" s="173"/>
      <c r="D578" s="173"/>
      <c r="E578" s="173"/>
      <c r="F578" s="173"/>
      <c r="G578" s="173"/>
      <c r="H578" s="173"/>
      <c r="I578" s="173"/>
      <c r="J578" s="173"/>
      <c r="K578" s="173"/>
      <c r="L578" s="173"/>
      <c r="M578" s="173"/>
      <c r="N578" s="173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</row>
    <row r="579" spans="1:26" ht="16.2" thickBot="1" x14ac:dyDescent="0.35">
      <c r="A579" s="173"/>
      <c r="B579" s="173"/>
      <c r="C579" s="173"/>
      <c r="D579" s="173"/>
      <c r="E579" s="173"/>
      <c r="F579" s="173"/>
      <c r="G579" s="173"/>
      <c r="H579" s="173"/>
      <c r="I579" s="173"/>
      <c r="J579" s="173"/>
      <c r="K579" s="173"/>
      <c r="L579" s="173"/>
      <c r="M579" s="173"/>
      <c r="N579" s="173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</row>
    <row r="580" spans="1:26" ht="16.2" thickBot="1" x14ac:dyDescent="0.35">
      <c r="A580" s="173"/>
      <c r="B580" s="173"/>
      <c r="C580" s="173"/>
      <c r="D580" s="173"/>
      <c r="E580" s="173"/>
      <c r="F580" s="173"/>
      <c r="G580" s="173"/>
      <c r="H580" s="173"/>
      <c r="I580" s="173"/>
      <c r="J580" s="173"/>
      <c r="K580" s="173"/>
      <c r="L580" s="173"/>
      <c r="M580" s="173"/>
      <c r="N580" s="173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</row>
    <row r="581" spans="1:26" ht="16.2" thickBot="1" x14ac:dyDescent="0.35">
      <c r="A581" s="173"/>
      <c r="B581" s="173"/>
      <c r="C581" s="173"/>
      <c r="D581" s="173"/>
      <c r="E581" s="173"/>
      <c r="F581" s="173"/>
      <c r="G581" s="173"/>
      <c r="H581" s="173"/>
      <c r="I581" s="173"/>
      <c r="J581" s="173"/>
      <c r="K581" s="173"/>
      <c r="L581" s="173"/>
      <c r="M581" s="173"/>
      <c r="N581" s="173"/>
      <c r="O581" s="173"/>
      <c r="P581" s="173"/>
      <c r="Q581" s="173"/>
      <c r="R581" s="173"/>
      <c r="S581" s="173"/>
      <c r="T581" s="173"/>
      <c r="U581" s="173"/>
      <c r="V581" s="173"/>
      <c r="W581" s="173"/>
      <c r="X581" s="173"/>
      <c r="Y581" s="173"/>
      <c r="Z581" s="173"/>
    </row>
    <row r="582" spans="1:26" ht="16.2" thickBot="1" x14ac:dyDescent="0.35">
      <c r="A582" s="173"/>
      <c r="B582" s="173"/>
      <c r="C582" s="173"/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3"/>
      <c r="R582" s="173"/>
      <c r="S582" s="173"/>
      <c r="T582" s="173"/>
      <c r="U582" s="173"/>
      <c r="V582" s="173"/>
      <c r="W582" s="173"/>
      <c r="X582" s="173"/>
      <c r="Y582" s="173"/>
      <c r="Z582" s="173"/>
    </row>
    <row r="583" spans="1:26" ht="16.2" thickBot="1" x14ac:dyDescent="0.35">
      <c r="A583" s="173"/>
      <c r="B583" s="173"/>
      <c r="C583" s="173"/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  <c r="N583" s="173"/>
      <c r="O583" s="173"/>
      <c r="P583" s="173"/>
      <c r="Q583" s="173"/>
      <c r="R583" s="173"/>
      <c r="S583" s="173"/>
      <c r="T583" s="173"/>
      <c r="U583" s="173"/>
      <c r="V583" s="173"/>
      <c r="W583" s="173"/>
      <c r="X583" s="173"/>
      <c r="Y583" s="173"/>
      <c r="Z583" s="173"/>
    </row>
    <row r="584" spans="1:26" ht="16.2" thickBot="1" x14ac:dyDescent="0.35">
      <c r="A584" s="173"/>
      <c r="B584" s="173"/>
      <c r="C584" s="173"/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  <c r="N584" s="173"/>
      <c r="O584" s="173"/>
      <c r="P584" s="173"/>
      <c r="Q584" s="173"/>
      <c r="R584" s="173"/>
      <c r="S584" s="173"/>
      <c r="T584" s="173"/>
      <c r="U584" s="173"/>
      <c r="V584" s="173"/>
      <c r="W584" s="173"/>
      <c r="X584" s="173"/>
      <c r="Y584" s="173"/>
      <c r="Z584" s="173"/>
    </row>
    <row r="585" spans="1:26" ht="16.2" thickBot="1" x14ac:dyDescent="0.35">
      <c r="A585" s="173"/>
      <c r="B585" s="173"/>
      <c r="C585" s="173"/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  <c r="N585" s="173"/>
      <c r="O585" s="173"/>
      <c r="P585" s="173"/>
      <c r="Q585" s="173"/>
      <c r="R585" s="173"/>
      <c r="S585" s="173"/>
      <c r="T585" s="173"/>
      <c r="U585" s="173"/>
      <c r="V585" s="173"/>
      <c r="W585" s="173"/>
      <c r="X585" s="173"/>
      <c r="Y585" s="173"/>
      <c r="Z585" s="173"/>
    </row>
    <row r="586" spans="1:26" ht="16.2" thickBot="1" x14ac:dyDescent="0.35">
      <c r="A586" s="173"/>
      <c r="B586" s="173"/>
      <c r="C586" s="173"/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  <c r="N586" s="173"/>
      <c r="O586" s="173"/>
      <c r="P586" s="173"/>
      <c r="Q586" s="173"/>
      <c r="R586" s="173"/>
      <c r="S586" s="173"/>
      <c r="T586" s="173"/>
      <c r="U586" s="173"/>
      <c r="V586" s="173"/>
      <c r="W586" s="173"/>
      <c r="X586" s="173"/>
      <c r="Y586" s="173"/>
      <c r="Z586" s="173"/>
    </row>
    <row r="587" spans="1:26" ht="16.2" thickBot="1" x14ac:dyDescent="0.35">
      <c r="A587" s="173"/>
      <c r="B587" s="173"/>
      <c r="C587" s="173"/>
      <c r="D587" s="173"/>
      <c r="E587" s="173"/>
      <c r="F587" s="173"/>
      <c r="G587" s="173"/>
      <c r="H587" s="173"/>
      <c r="I587" s="173"/>
      <c r="J587" s="173"/>
      <c r="K587" s="173"/>
      <c r="L587" s="173"/>
      <c r="M587" s="173"/>
      <c r="N587" s="173"/>
      <c r="O587" s="173"/>
      <c r="P587" s="173"/>
      <c r="Q587" s="173"/>
      <c r="R587" s="173"/>
      <c r="S587" s="173"/>
      <c r="T587" s="173"/>
      <c r="U587" s="173"/>
      <c r="V587" s="173"/>
      <c r="W587" s="173"/>
      <c r="X587" s="173"/>
      <c r="Y587" s="173"/>
      <c r="Z587" s="173"/>
    </row>
    <row r="588" spans="1:26" ht="16.2" thickBot="1" x14ac:dyDescent="0.35">
      <c r="A588" s="173"/>
      <c r="B588" s="173"/>
      <c r="C588" s="173"/>
      <c r="D588" s="173"/>
      <c r="E588" s="173"/>
      <c r="F588" s="173"/>
      <c r="G588" s="173"/>
      <c r="H588" s="173"/>
      <c r="I588" s="173"/>
      <c r="J588" s="173"/>
      <c r="K588" s="173"/>
      <c r="L588" s="173"/>
      <c r="M588" s="173"/>
      <c r="N588" s="173"/>
      <c r="O588" s="173"/>
      <c r="P588" s="173"/>
      <c r="Q588" s="173"/>
      <c r="R588" s="173"/>
      <c r="S588" s="173"/>
      <c r="T588" s="173"/>
      <c r="U588" s="173"/>
      <c r="V588" s="173"/>
      <c r="W588" s="173"/>
      <c r="X588" s="173"/>
      <c r="Y588" s="173"/>
      <c r="Z588" s="173"/>
    </row>
    <row r="589" spans="1:26" ht="16.2" thickBot="1" x14ac:dyDescent="0.35">
      <c r="A589" s="173"/>
      <c r="B589" s="173"/>
      <c r="C589" s="173"/>
      <c r="D589" s="173"/>
      <c r="E589" s="173"/>
      <c r="F589" s="173"/>
      <c r="G589" s="173"/>
      <c r="H589" s="173"/>
      <c r="I589" s="173"/>
      <c r="J589" s="173"/>
      <c r="K589" s="173"/>
      <c r="L589" s="173"/>
      <c r="M589" s="173"/>
      <c r="N589" s="173"/>
      <c r="O589" s="173"/>
      <c r="P589" s="173"/>
      <c r="Q589" s="173"/>
      <c r="R589" s="173"/>
      <c r="S589" s="173"/>
      <c r="T589" s="173"/>
      <c r="U589" s="173"/>
      <c r="V589" s="173"/>
      <c r="W589" s="173"/>
      <c r="X589" s="173"/>
      <c r="Y589" s="173"/>
      <c r="Z589" s="173"/>
    </row>
    <row r="590" spans="1:26" ht="16.2" thickBot="1" x14ac:dyDescent="0.35">
      <c r="A590" s="173"/>
      <c r="B590" s="173"/>
      <c r="C590" s="173"/>
      <c r="D590" s="173"/>
      <c r="E590" s="173"/>
      <c r="F590" s="173"/>
      <c r="G590" s="173"/>
      <c r="H590" s="173"/>
      <c r="I590" s="173"/>
      <c r="J590" s="173"/>
      <c r="K590" s="173"/>
      <c r="L590" s="173"/>
      <c r="M590" s="173"/>
      <c r="N590" s="173"/>
      <c r="O590" s="173"/>
      <c r="P590" s="173"/>
      <c r="Q590" s="173"/>
      <c r="R590" s="173"/>
      <c r="S590" s="173"/>
      <c r="T590" s="173"/>
      <c r="U590" s="173"/>
      <c r="V590" s="173"/>
      <c r="W590" s="173"/>
      <c r="X590" s="173"/>
      <c r="Y590" s="173"/>
      <c r="Z590" s="173"/>
    </row>
    <row r="591" spans="1:26" ht="16.2" thickBot="1" x14ac:dyDescent="0.35">
      <c r="A591" s="173"/>
      <c r="B591" s="173"/>
      <c r="C591" s="173"/>
      <c r="D591" s="173"/>
      <c r="E591" s="173"/>
      <c r="F591" s="173"/>
      <c r="G591" s="173"/>
      <c r="H591" s="173"/>
      <c r="I591" s="173"/>
      <c r="J591" s="173"/>
      <c r="K591" s="173"/>
      <c r="L591" s="173"/>
      <c r="M591" s="173"/>
      <c r="N591" s="173"/>
      <c r="O591" s="173"/>
      <c r="P591" s="173"/>
      <c r="Q591" s="173"/>
      <c r="R591" s="173"/>
      <c r="S591" s="173"/>
      <c r="T591" s="173"/>
      <c r="U591" s="173"/>
      <c r="V591" s="173"/>
      <c r="W591" s="173"/>
      <c r="X591" s="173"/>
      <c r="Y591" s="173"/>
      <c r="Z591" s="173"/>
    </row>
    <row r="592" spans="1:26" ht="16.2" thickBot="1" x14ac:dyDescent="0.35">
      <c r="A592" s="173"/>
      <c r="B592" s="173"/>
      <c r="C592" s="173"/>
      <c r="D592" s="173"/>
      <c r="E592" s="173"/>
      <c r="F592" s="173"/>
      <c r="G592" s="173"/>
      <c r="H592" s="173"/>
      <c r="I592" s="173"/>
      <c r="J592" s="173"/>
      <c r="K592" s="173"/>
      <c r="L592" s="173"/>
      <c r="M592" s="173"/>
      <c r="N592" s="173"/>
      <c r="O592" s="173"/>
      <c r="P592" s="173"/>
      <c r="Q592" s="173"/>
      <c r="R592" s="173"/>
      <c r="S592" s="173"/>
      <c r="T592" s="173"/>
      <c r="U592" s="173"/>
      <c r="V592" s="173"/>
      <c r="W592" s="173"/>
      <c r="X592" s="173"/>
      <c r="Y592" s="173"/>
      <c r="Z592" s="173"/>
    </row>
    <row r="593" spans="1:26" ht="16.2" thickBot="1" x14ac:dyDescent="0.35">
      <c r="A593" s="173"/>
      <c r="B593" s="173"/>
      <c r="C593" s="173"/>
      <c r="D593" s="173"/>
      <c r="E593" s="173"/>
      <c r="F593" s="173"/>
      <c r="G593" s="173"/>
      <c r="H593" s="173"/>
      <c r="I593" s="173"/>
      <c r="J593" s="173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</row>
    <row r="594" spans="1:26" ht="16.2" thickBot="1" x14ac:dyDescent="0.35">
      <c r="A594" s="173"/>
      <c r="B594" s="173"/>
      <c r="C594" s="173"/>
      <c r="D594" s="173"/>
      <c r="E594" s="173"/>
      <c r="F594" s="173"/>
      <c r="G594" s="173"/>
      <c r="H594" s="173"/>
      <c r="I594" s="173"/>
      <c r="J594" s="173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</row>
    <row r="595" spans="1:26" ht="16.2" thickBot="1" x14ac:dyDescent="0.35">
      <c r="A595" s="173"/>
      <c r="B595" s="173"/>
      <c r="C595" s="173"/>
      <c r="D595" s="173"/>
      <c r="E595" s="173"/>
      <c r="F595" s="173"/>
      <c r="G595" s="173"/>
      <c r="H595" s="173"/>
      <c r="I595" s="173"/>
      <c r="J595" s="173"/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</row>
    <row r="596" spans="1:26" ht="16.2" thickBot="1" x14ac:dyDescent="0.35">
      <c r="A596" s="173"/>
      <c r="B596" s="173"/>
      <c r="C596" s="173"/>
      <c r="D596" s="173"/>
      <c r="E596" s="173"/>
      <c r="F596" s="173"/>
      <c r="G596" s="173"/>
      <c r="H596" s="173"/>
      <c r="I596" s="173"/>
      <c r="J596" s="173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</row>
    <row r="597" spans="1:26" ht="16.2" thickBot="1" x14ac:dyDescent="0.35">
      <c r="A597" s="173"/>
      <c r="B597" s="173"/>
      <c r="C597" s="173"/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</row>
    <row r="598" spans="1:26" ht="16.2" thickBot="1" x14ac:dyDescent="0.35">
      <c r="A598" s="173"/>
      <c r="B598" s="173"/>
      <c r="C598" s="173"/>
      <c r="D598" s="173"/>
      <c r="E598" s="173"/>
      <c r="F598" s="173"/>
      <c r="G598" s="173"/>
      <c r="H598" s="173"/>
      <c r="I598" s="173"/>
      <c r="J598" s="173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</row>
    <row r="599" spans="1:26" ht="16.2" thickBot="1" x14ac:dyDescent="0.35">
      <c r="A599" s="173"/>
      <c r="B599" s="173"/>
      <c r="C599" s="173"/>
      <c r="D599" s="173"/>
      <c r="E599" s="173"/>
      <c r="F599" s="173"/>
      <c r="G599" s="173"/>
      <c r="H599" s="173"/>
      <c r="I599" s="173"/>
      <c r="J599" s="173"/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</row>
    <row r="600" spans="1:26" ht="16.2" thickBot="1" x14ac:dyDescent="0.35">
      <c r="A600" s="173"/>
      <c r="B600" s="173"/>
      <c r="C600" s="173"/>
      <c r="D600" s="173"/>
      <c r="E600" s="173"/>
      <c r="F600" s="173"/>
      <c r="G600" s="173"/>
      <c r="H600" s="173"/>
      <c r="I600" s="173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</row>
    <row r="601" spans="1:26" ht="16.2" thickBot="1" x14ac:dyDescent="0.35">
      <c r="A601" s="173"/>
      <c r="B601" s="173"/>
      <c r="C601" s="173"/>
      <c r="D601" s="173"/>
      <c r="E601" s="173"/>
      <c r="F601" s="173"/>
      <c r="G601" s="173"/>
      <c r="H601" s="173"/>
      <c r="I601" s="173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</row>
    <row r="602" spans="1:26" ht="16.2" thickBot="1" x14ac:dyDescent="0.35">
      <c r="A602" s="173"/>
      <c r="B602" s="173"/>
      <c r="C602" s="173"/>
      <c r="D602" s="173"/>
      <c r="E602" s="173"/>
      <c r="F602" s="173"/>
      <c r="G602" s="173"/>
      <c r="H602" s="173"/>
      <c r="I602" s="173"/>
      <c r="J602" s="173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</row>
    <row r="603" spans="1:26" ht="16.2" thickBot="1" x14ac:dyDescent="0.35">
      <c r="A603" s="173"/>
      <c r="B603" s="173"/>
      <c r="C603" s="173"/>
      <c r="D603" s="173"/>
      <c r="E603" s="173"/>
      <c r="F603" s="173"/>
      <c r="G603" s="173"/>
      <c r="H603" s="173"/>
      <c r="I603" s="173"/>
      <c r="J603" s="173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</row>
    <row r="604" spans="1:26" ht="16.2" thickBot="1" x14ac:dyDescent="0.35">
      <c r="A604" s="173"/>
      <c r="B604" s="173"/>
      <c r="C604" s="173"/>
      <c r="D604" s="173"/>
      <c r="E604" s="173"/>
      <c r="F604" s="173"/>
      <c r="G604" s="173"/>
      <c r="H604" s="173"/>
      <c r="I604" s="173"/>
      <c r="J604" s="173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</row>
    <row r="605" spans="1:26" ht="16.2" thickBot="1" x14ac:dyDescent="0.35">
      <c r="A605" s="173"/>
      <c r="B605" s="173"/>
      <c r="C605" s="173"/>
      <c r="D605" s="173"/>
      <c r="E605" s="173"/>
      <c r="F605" s="173"/>
      <c r="G605" s="173"/>
      <c r="H605" s="173"/>
      <c r="I605" s="173"/>
      <c r="J605" s="173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</row>
    <row r="606" spans="1:26" ht="16.2" thickBot="1" x14ac:dyDescent="0.35">
      <c r="A606" s="173"/>
      <c r="B606" s="173"/>
      <c r="C606" s="173"/>
      <c r="D606" s="173"/>
      <c r="E606" s="173"/>
      <c r="F606" s="173"/>
      <c r="G606" s="173"/>
      <c r="H606" s="173"/>
      <c r="I606" s="173"/>
      <c r="J606" s="173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</row>
    <row r="607" spans="1:26" ht="16.2" thickBot="1" x14ac:dyDescent="0.35">
      <c r="A607" s="173"/>
      <c r="B607" s="173"/>
      <c r="C607" s="173"/>
      <c r="D607" s="173"/>
      <c r="E607" s="173"/>
      <c r="F607" s="173"/>
      <c r="G607" s="173"/>
      <c r="H607" s="173"/>
      <c r="I607" s="173"/>
      <c r="J607" s="173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</row>
    <row r="608" spans="1:26" ht="16.2" thickBot="1" x14ac:dyDescent="0.35">
      <c r="A608" s="173"/>
      <c r="B608" s="173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</row>
    <row r="609" spans="1:26" ht="16.2" thickBot="1" x14ac:dyDescent="0.35">
      <c r="A609" s="173"/>
      <c r="B609" s="173"/>
      <c r="C609" s="173"/>
      <c r="D609" s="173"/>
      <c r="E609" s="173"/>
      <c r="F609" s="173"/>
      <c r="G609" s="173"/>
      <c r="H609" s="173"/>
      <c r="I609" s="173"/>
      <c r="J609" s="173"/>
      <c r="K609" s="173"/>
      <c r="L609" s="173"/>
      <c r="M609" s="173"/>
      <c r="N609" s="173"/>
      <c r="O609" s="173"/>
      <c r="P609" s="173"/>
      <c r="Q609" s="173"/>
      <c r="R609" s="173"/>
      <c r="S609" s="173"/>
      <c r="T609" s="173"/>
      <c r="U609" s="173"/>
      <c r="V609" s="173"/>
      <c r="W609" s="173"/>
      <c r="X609" s="173"/>
      <c r="Y609" s="173"/>
      <c r="Z609" s="173"/>
    </row>
    <row r="610" spans="1:26" ht="16.2" thickBot="1" x14ac:dyDescent="0.35">
      <c r="A610" s="173"/>
      <c r="B610" s="173"/>
      <c r="C610" s="173"/>
      <c r="D610" s="173"/>
      <c r="E610" s="173"/>
      <c r="F610" s="173"/>
      <c r="G610" s="173"/>
      <c r="H610" s="173"/>
      <c r="I610" s="173"/>
      <c r="J610" s="173"/>
      <c r="K610" s="173"/>
      <c r="L610" s="173"/>
      <c r="M610" s="173"/>
      <c r="N610" s="173"/>
      <c r="O610" s="173"/>
      <c r="P610" s="173"/>
      <c r="Q610" s="173"/>
      <c r="R610" s="173"/>
      <c r="S610" s="173"/>
      <c r="T610" s="173"/>
      <c r="U610" s="173"/>
      <c r="V610" s="173"/>
      <c r="W610" s="173"/>
      <c r="X610" s="173"/>
      <c r="Y610" s="173"/>
      <c r="Z610" s="173"/>
    </row>
    <row r="611" spans="1:26" ht="16.2" thickBot="1" x14ac:dyDescent="0.35">
      <c r="A611" s="173"/>
      <c r="B611" s="173"/>
      <c r="C611" s="173"/>
      <c r="D611" s="173"/>
      <c r="E611" s="173"/>
      <c r="F611" s="173"/>
      <c r="G611" s="173"/>
      <c r="H611" s="173"/>
      <c r="I611" s="173"/>
      <c r="J611" s="173"/>
      <c r="K611" s="173"/>
      <c r="L611" s="173"/>
      <c r="M611" s="173"/>
      <c r="N611" s="173"/>
      <c r="O611" s="173"/>
      <c r="P611" s="173"/>
      <c r="Q611" s="173"/>
      <c r="R611" s="173"/>
      <c r="S611" s="173"/>
      <c r="T611" s="173"/>
      <c r="U611" s="173"/>
      <c r="V611" s="173"/>
      <c r="W611" s="173"/>
      <c r="X611" s="173"/>
      <c r="Y611" s="173"/>
      <c r="Z611" s="173"/>
    </row>
    <row r="612" spans="1:26" ht="16.2" thickBot="1" x14ac:dyDescent="0.35">
      <c r="A612" s="173"/>
      <c r="B612" s="173"/>
      <c r="C612" s="173"/>
      <c r="D612" s="173"/>
      <c r="E612" s="173"/>
      <c r="F612" s="173"/>
      <c r="G612" s="173"/>
      <c r="H612" s="173"/>
      <c r="I612" s="173"/>
      <c r="J612" s="173"/>
      <c r="K612" s="173"/>
      <c r="L612" s="173"/>
      <c r="M612" s="173"/>
      <c r="N612" s="173"/>
      <c r="O612" s="173"/>
      <c r="P612" s="173"/>
      <c r="Q612" s="173"/>
      <c r="R612" s="173"/>
      <c r="S612" s="173"/>
      <c r="T612" s="173"/>
      <c r="U612" s="173"/>
      <c r="V612" s="173"/>
      <c r="W612" s="173"/>
      <c r="X612" s="173"/>
      <c r="Y612" s="173"/>
      <c r="Z612" s="173"/>
    </row>
    <row r="613" spans="1:26" ht="16.2" thickBot="1" x14ac:dyDescent="0.35">
      <c r="A613" s="173"/>
      <c r="B613" s="173"/>
      <c r="C613" s="173"/>
      <c r="D613" s="173"/>
      <c r="E613" s="173"/>
      <c r="F613" s="173"/>
      <c r="G613" s="173"/>
      <c r="H613" s="173"/>
      <c r="I613" s="173"/>
      <c r="J613" s="173"/>
      <c r="K613" s="173"/>
      <c r="L613" s="173"/>
      <c r="M613" s="173"/>
      <c r="N613" s="173"/>
      <c r="O613" s="173"/>
      <c r="P613" s="173"/>
      <c r="Q613" s="173"/>
      <c r="R613" s="173"/>
      <c r="S613" s="173"/>
      <c r="T613" s="173"/>
      <c r="U613" s="173"/>
      <c r="V613" s="173"/>
      <c r="W613" s="173"/>
      <c r="X613" s="173"/>
      <c r="Y613" s="173"/>
      <c r="Z613" s="173"/>
    </row>
    <row r="614" spans="1:26" ht="16.2" thickBot="1" x14ac:dyDescent="0.35">
      <c r="A614" s="173"/>
      <c r="B614" s="173"/>
      <c r="C614" s="173"/>
      <c r="D614" s="173"/>
      <c r="E614" s="173"/>
      <c r="F614" s="173"/>
      <c r="G614" s="173"/>
      <c r="H614" s="173"/>
      <c r="I614" s="173"/>
      <c r="J614" s="173"/>
      <c r="K614" s="173"/>
      <c r="L614" s="173"/>
      <c r="M614" s="173"/>
      <c r="N614" s="173"/>
      <c r="O614" s="173"/>
      <c r="P614" s="173"/>
      <c r="Q614" s="173"/>
      <c r="R614" s="173"/>
      <c r="S614" s="173"/>
      <c r="T614" s="173"/>
      <c r="U614" s="173"/>
      <c r="V614" s="173"/>
      <c r="W614" s="173"/>
      <c r="X614" s="173"/>
      <c r="Y614" s="173"/>
      <c r="Z614" s="173"/>
    </row>
    <row r="615" spans="1:26" ht="16.2" thickBot="1" x14ac:dyDescent="0.35">
      <c r="A615" s="173"/>
      <c r="B615" s="173"/>
      <c r="C615" s="173"/>
      <c r="D615" s="173"/>
      <c r="E615" s="173"/>
      <c r="F615" s="173"/>
      <c r="G615" s="173"/>
      <c r="H615" s="173"/>
      <c r="I615" s="173"/>
      <c r="J615" s="173"/>
      <c r="K615" s="173"/>
      <c r="L615" s="173"/>
      <c r="M615" s="173"/>
      <c r="N615" s="173"/>
      <c r="O615" s="173"/>
      <c r="P615" s="173"/>
      <c r="Q615" s="173"/>
      <c r="R615" s="173"/>
      <c r="S615" s="173"/>
      <c r="T615" s="173"/>
      <c r="U615" s="173"/>
      <c r="V615" s="173"/>
      <c r="W615" s="173"/>
      <c r="X615" s="173"/>
      <c r="Y615" s="173"/>
      <c r="Z615" s="173"/>
    </row>
    <row r="616" spans="1:26" ht="16.2" thickBot="1" x14ac:dyDescent="0.35">
      <c r="A616" s="173"/>
      <c r="B616" s="173"/>
      <c r="C616" s="173"/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</row>
    <row r="617" spans="1:26" ht="16.2" thickBot="1" x14ac:dyDescent="0.35">
      <c r="A617" s="173"/>
      <c r="B617" s="173"/>
      <c r="C617" s="173"/>
      <c r="D617" s="173"/>
      <c r="E617" s="173"/>
      <c r="F617" s="173"/>
      <c r="G617" s="173"/>
      <c r="H617" s="173"/>
      <c r="I617" s="173"/>
      <c r="J617" s="173"/>
      <c r="K617" s="173"/>
      <c r="L617" s="173"/>
      <c r="M617" s="173"/>
      <c r="N617" s="173"/>
      <c r="O617" s="173"/>
      <c r="P617" s="173"/>
      <c r="Q617" s="173"/>
      <c r="R617" s="173"/>
      <c r="S617" s="173"/>
      <c r="T617" s="173"/>
      <c r="U617" s="173"/>
      <c r="V617" s="173"/>
      <c r="W617" s="173"/>
      <c r="X617" s="173"/>
      <c r="Y617" s="173"/>
      <c r="Z617" s="173"/>
    </row>
    <row r="618" spans="1:26" ht="16.2" thickBot="1" x14ac:dyDescent="0.35">
      <c r="A618" s="173"/>
      <c r="B618" s="173"/>
      <c r="C618" s="173"/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</row>
    <row r="619" spans="1:26" ht="16.2" thickBot="1" x14ac:dyDescent="0.35">
      <c r="A619" s="173"/>
      <c r="B619" s="173"/>
      <c r="C619" s="173"/>
      <c r="D619" s="173"/>
      <c r="E619" s="173"/>
      <c r="F619" s="173"/>
      <c r="G619" s="173"/>
      <c r="H619" s="173"/>
      <c r="I619" s="173"/>
      <c r="J619" s="173"/>
      <c r="K619" s="173"/>
      <c r="L619" s="173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</row>
    <row r="620" spans="1:26" ht="16.2" thickBot="1" x14ac:dyDescent="0.35">
      <c r="A620" s="173"/>
      <c r="B620" s="173"/>
      <c r="C620" s="173"/>
      <c r="D620" s="173"/>
      <c r="E620" s="173"/>
      <c r="F620" s="173"/>
      <c r="G620" s="173"/>
      <c r="H620" s="173"/>
      <c r="I620" s="173"/>
      <c r="J620" s="173"/>
      <c r="K620" s="173"/>
      <c r="L620" s="173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</row>
    <row r="621" spans="1:26" ht="16.2" thickBot="1" x14ac:dyDescent="0.35">
      <c r="A621" s="173"/>
      <c r="B621" s="173"/>
      <c r="C621" s="173"/>
      <c r="D621" s="173"/>
      <c r="E621" s="173"/>
      <c r="F621" s="173"/>
      <c r="G621" s="173"/>
      <c r="H621" s="173"/>
      <c r="I621" s="173"/>
      <c r="J621" s="173"/>
      <c r="K621" s="173"/>
      <c r="L621" s="173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</row>
    <row r="622" spans="1:26" ht="16.2" thickBot="1" x14ac:dyDescent="0.35">
      <c r="A622" s="173"/>
      <c r="B622" s="173"/>
      <c r="C622" s="173"/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</row>
    <row r="623" spans="1:26" ht="16.2" thickBot="1" x14ac:dyDescent="0.35">
      <c r="A623" s="173"/>
      <c r="B623" s="173"/>
      <c r="C623" s="173"/>
      <c r="D623" s="173"/>
      <c r="E623" s="173"/>
      <c r="F623" s="173"/>
      <c r="G623" s="173"/>
      <c r="H623" s="173"/>
      <c r="I623" s="173"/>
      <c r="J623" s="173"/>
      <c r="K623" s="173"/>
      <c r="L623" s="173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</row>
    <row r="624" spans="1:26" ht="16.2" thickBot="1" x14ac:dyDescent="0.35">
      <c r="A624" s="173"/>
      <c r="B624" s="173"/>
      <c r="C624" s="173"/>
      <c r="D624" s="173"/>
      <c r="E624" s="173"/>
      <c r="F624" s="173"/>
      <c r="G624" s="173"/>
      <c r="H624" s="173"/>
      <c r="I624" s="173"/>
      <c r="J624" s="173"/>
      <c r="K624" s="173"/>
      <c r="L624" s="173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</row>
    <row r="625" spans="1:26" ht="16.2" thickBot="1" x14ac:dyDescent="0.35">
      <c r="A625" s="173"/>
      <c r="B625" s="173"/>
      <c r="C625" s="173"/>
      <c r="D625" s="173"/>
      <c r="E625" s="173"/>
      <c r="F625" s="173"/>
      <c r="G625" s="173"/>
      <c r="H625" s="173"/>
      <c r="I625" s="173"/>
      <c r="J625" s="173"/>
      <c r="K625" s="173"/>
      <c r="L625" s="173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</row>
    <row r="626" spans="1:26" ht="16.2" thickBot="1" x14ac:dyDescent="0.35">
      <c r="A626" s="173"/>
      <c r="B626" s="173"/>
      <c r="C626" s="173"/>
      <c r="D626" s="173"/>
      <c r="E626" s="173"/>
      <c r="F626" s="173"/>
      <c r="G626" s="173"/>
      <c r="H626" s="173"/>
      <c r="I626" s="173"/>
      <c r="J626" s="173"/>
      <c r="K626" s="173"/>
      <c r="L626" s="173"/>
      <c r="M626" s="173"/>
      <c r="N626" s="173"/>
      <c r="O626" s="173"/>
      <c r="P626" s="173"/>
      <c r="Q626" s="173"/>
      <c r="R626" s="173"/>
      <c r="S626" s="173"/>
      <c r="T626" s="173"/>
      <c r="U626" s="173"/>
      <c r="V626" s="173"/>
      <c r="W626" s="173"/>
      <c r="X626" s="173"/>
      <c r="Y626" s="173"/>
      <c r="Z626" s="173"/>
    </row>
    <row r="627" spans="1:26" ht="16.2" thickBot="1" x14ac:dyDescent="0.35">
      <c r="A627" s="173"/>
      <c r="B627" s="173"/>
      <c r="C627" s="173"/>
      <c r="D627" s="173"/>
      <c r="E627" s="173"/>
      <c r="F627" s="173"/>
      <c r="G627" s="173"/>
      <c r="H627" s="173"/>
      <c r="I627" s="173"/>
      <c r="J627" s="173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</row>
    <row r="628" spans="1:26" ht="16.2" thickBot="1" x14ac:dyDescent="0.35">
      <c r="A628" s="173"/>
      <c r="B628" s="173"/>
      <c r="C628" s="173"/>
      <c r="D628" s="173"/>
      <c r="E628" s="173"/>
      <c r="F628" s="173"/>
      <c r="G628" s="173"/>
      <c r="H628" s="173"/>
      <c r="I628" s="173"/>
      <c r="J628" s="173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</row>
    <row r="629" spans="1:26" ht="16.2" thickBot="1" x14ac:dyDescent="0.35">
      <c r="A629" s="173"/>
      <c r="B629" s="173"/>
      <c r="C629" s="173"/>
      <c r="D629" s="173"/>
      <c r="E629" s="173"/>
      <c r="F629" s="173"/>
      <c r="G629" s="173"/>
      <c r="H629" s="173"/>
      <c r="I629" s="173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</row>
    <row r="630" spans="1:26" ht="16.2" thickBot="1" x14ac:dyDescent="0.35">
      <c r="A630" s="173"/>
      <c r="B630" s="173"/>
      <c r="C630" s="173"/>
      <c r="D630" s="173"/>
      <c r="E630" s="173"/>
      <c r="F630" s="173"/>
      <c r="G630" s="173"/>
      <c r="H630" s="173"/>
      <c r="I630" s="173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</row>
    <row r="631" spans="1:26" ht="16.2" thickBot="1" x14ac:dyDescent="0.35">
      <c r="A631" s="173"/>
      <c r="B631" s="173"/>
      <c r="C631" s="173"/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</row>
    <row r="632" spans="1:26" ht="16.2" thickBot="1" x14ac:dyDescent="0.35">
      <c r="A632" s="173"/>
      <c r="B632" s="173"/>
      <c r="C632" s="173"/>
      <c r="D632" s="173"/>
      <c r="E632" s="173"/>
      <c r="F632" s="173"/>
      <c r="G632" s="173"/>
      <c r="H632" s="173"/>
      <c r="I632" s="173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</row>
    <row r="633" spans="1:26" ht="16.2" thickBot="1" x14ac:dyDescent="0.35">
      <c r="A633" s="173"/>
      <c r="B633" s="173"/>
      <c r="C633" s="173"/>
      <c r="D633" s="173"/>
      <c r="E633" s="173"/>
      <c r="F633" s="173"/>
      <c r="G633" s="173"/>
      <c r="H633" s="173"/>
      <c r="I633" s="173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</row>
    <row r="634" spans="1:26" ht="16.2" thickBot="1" x14ac:dyDescent="0.35">
      <c r="A634" s="173"/>
      <c r="B634" s="173"/>
      <c r="C634" s="173"/>
      <c r="D634" s="173"/>
      <c r="E634" s="173"/>
      <c r="F634" s="173"/>
      <c r="G634" s="173"/>
      <c r="H634" s="173"/>
      <c r="I634" s="173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</row>
    <row r="635" spans="1:26" ht="16.2" thickBot="1" x14ac:dyDescent="0.35">
      <c r="A635" s="173"/>
      <c r="B635" s="173"/>
      <c r="C635" s="173"/>
      <c r="D635" s="173"/>
      <c r="E635" s="173"/>
      <c r="F635" s="173"/>
      <c r="G635" s="173"/>
      <c r="H635" s="173"/>
      <c r="I635" s="173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</row>
    <row r="636" spans="1:26" ht="16.2" thickBot="1" x14ac:dyDescent="0.35">
      <c r="A636" s="173"/>
      <c r="B636" s="173"/>
      <c r="C636" s="173"/>
      <c r="D636" s="173"/>
      <c r="E636" s="173"/>
      <c r="F636" s="173"/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</row>
    <row r="637" spans="1:26" ht="16.2" thickBot="1" x14ac:dyDescent="0.35">
      <c r="A637" s="173"/>
      <c r="B637" s="173"/>
      <c r="C637" s="173"/>
      <c r="D637" s="173"/>
      <c r="E637" s="173"/>
      <c r="F637" s="173"/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</row>
    <row r="638" spans="1:26" ht="16.2" thickBot="1" x14ac:dyDescent="0.35">
      <c r="A638" s="173"/>
      <c r="B638" s="173"/>
      <c r="C638" s="173"/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</row>
    <row r="639" spans="1:26" ht="16.2" thickBot="1" x14ac:dyDescent="0.35">
      <c r="A639" s="173"/>
      <c r="B639" s="173"/>
      <c r="C639" s="173"/>
      <c r="D639" s="173"/>
      <c r="E639" s="173"/>
      <c r="F639" s="173"/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</row>
    <row r="640" spans="1:26" ht="16.2" thickBot="1" x14ac:dyDescent="0.35">
      <c r="A640" s="173"/>
      <c r="B640" s="173"/>
      <c r="C640" s="173"/>
      <c r="D640" s="173"/>
      <c r="E640" s="173"/>
      <c r="F640" s="173"/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</row>
    <row r="641" spans="1:26" ht="16.2" thickBot="1" x14ac:dyDescent="0.35">
      <c r="A641" s="173"/>
      <c r="B641" s="173"/>
      <c r="C641" s="173"/>
      <c r="D641" s="173"/>
      <c r="E641" s="173"/>
      <c r="F641" s="173"/>
      <c r="G641" s="173"/>
      <c r="H641" s="173"/>
      <c r="I641" s="173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</row>
    <row r="642" spans="1:26" ht="16.2" thickBot="1" x14ac:dyDescent="0.35">
      <c r="A642" s="173"/>
      <c r="B642" s="173"/>
      <c r="C642" s="173"/>
      <c r="D642" s="173"/>
      <c r="E642" s="173"/>
      <c r="F642" s="173"/>
      <c r="G642" s="173"/>
      <c r="H642" s="173"/>
      <c r="I642" s="173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</row>
    <row r="643" spans="1:26" ht="16.2" thickBot="1" x14ac:dyDescent="0.35">
      <c r="A643" s="173"/>
      <c r="B643" s="173"/>
      <c r="C643" s="173"/>
      <c r="D643" s="173"/>
      <c r="E643" s="173"/>
      <c r="F643" s="173"/>
      <c r="G643" s="173"/>
      <c r="H643" s="173"/>
      <c r="I643" s="173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</row>
    <row r="644" spans="1:26" ht="16.2" thickBot="1" x14ac:dyDescent="0.35">
      <c r="A644" s="173"/>
      <c r="B644" s="173"/>
      <c r="C644" s="173"/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</row>
    <row r="645" spans="1:26" ht="16.2" thickBot="1" x14ac:dyDescent="0.35">
      <c r="A645" s="173"/>
      <c r="B645" s="173"/>
      <c r="C645" s="173"/>
      <c r="D645" s="173"/>
      <c r="E645" s="173"/>
      <c r="F645" s="173"/>
      <c r="G645" s="173"/>
      <c r="H645" s="173"/>
      <c r="I645" s="173"/>
      <c r="J645" s="173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</row>
    <row r="646" spans="1:26" ht="16.2" thickBot="1" x14ac:dyDescent="0.35">
      <c r="A646" s="173"/>
      <c r="B646" s="173"/>
      <c r="C646" s="173"/>
      <c r="D646" s="173"/>
      <c r="E646" s="173"/>
      <c r="F646" s="173"/>
      <c r="G646" s="173"/>
      <c r="H646" s="173"/>
      <c r="I646" s="173"/>
      <c r="J646" s="173"/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</row>
    <row r="647" spans="1:26" ht="16.2" thickBot="1" x14ac:dyDescent="0.35">
      <c r="A647" s="173"/>
      <c r="B647" s="173"/>
      <c r="C647" s="173"/>
      <c r="D647" s="173"/>
      <c r="E647" s="173"/>
      <c r="F647" s="173"/>
      <c r="G647" s="173"/>
      <c r="H647" s="173"/>
      <c r="I647" s="173"/>
      <c r="J647" s="173"/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</row>
    <row r="648" spans="1:26" ht="16.2" thickBot="1" x14ac:dyDescent="0.35">
      <c r="A648" s="173"/>
      <c r="B648" s="173"/>
      <c r="C648" s="173"/>
      <c r="D648" s="173"/>
      <c r="E648" s="173"/>
      <c r="F648" s="173"/>
      <c r="G648" s="173"/>
      <c r="H648" s="173"/>
      <c r="I648" s="173"/>
      <c r="J648" s="173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</row>
    <row r="649" spans="1:26" ht="16.2" thickBot="1" x14ac:dyDescent="0.35">
      <c r="A649" s="173"/>
      <c r="B649" s="173"/>
      <c r="C649" s="173"/>
      <c r="D649" s="173"/>
      <c r="E649" s="173"/>
      <c r="F649" s="173"/>
      <c r="G649" s="173"/>
      <c r="H649" s="173"/>
      <c r="I649" s="173"/>
      <c r="J649" s="173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</row>
    <row r="650" spans="1:26" ht="16.2" thickBot="1" x14ac:dyDescent="0.35">
      <c r="A650" s="173"/>
      <c r="B650" s="173"/>
      <c r="C650" s="173"/>
      <c r="D650" s="173"/>
      <c r="E650" s="173"/>
      <c r="F650" s="173"/>
      <c r="G650" s="173"/>
      <c r="H650" s="173"/>
      <c r="I650" s="173"/>
      <c r="J650" s="173"/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</row>
    <row r="651" spans="1:26" ht="16.2" thickBot="1" x14ac:dyDescent="0.35">
      <c r="A651" s="173"/>
      <c r="B651" s="173"/>
      <c r="C651" s="173"/>
      <c r="D651" s="173"/>
      <c r="E651" s="173"/>
      <c r="F651" s="173"/>
      <c r="G651" s="173"/>
      <c r="H651" s="173"/>
      <c r="I651" s="173"/>
      <c r="J651" s="173"/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</row>
    <row r="652" spans="1:26" ht="16.2" thickBot="1" x14ac:dyDescent="0.35">
      <c r="A652" s="173"/>
      <c r="B652" s="173"/>
      <c r="C652" s="173"/>
      <c r="D652" s="173"/>
      <c r="E652" s="173"/>
      <c r="F652" s="173"/>
      <c r="G652" s="173"/>
      <c r="H652" s="173"/>
      <c r="I652" s="173"/>
      <c r="J652" s="173"/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</row>
    <row r="653" spans="1:26" ht="16.2" thickBot="1" x14ac:dyDescent="0.35">
      <c r="A653" s="173"/>
      <c r="B653" s="173"/>
      <c r="C653" s="173"/>
      <c r="D653" s="173"/>
      <c r="E653" s="173"/>
      <c r="F653" s="173"/>
      <c r="G653" s="173"/>
      <c r="H653" s="173"/>
      <c r="I653" s="173"/>
      <c r="J653" s="173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</row>
    <row r="654" spans="1:26" ht="16.2" thickBot="1" x14ac:dyDescent="0.35">
      <c r="A654" s="173"/>
      <c r="B654" s="173"/>
      <c r="C654" s="173"/>
      <c r="D654" s="173"/>
      <c r="E654" s="173"/>
      <c r="F654" s="173"/>
      <c r="G654" s="173"/>
      <c r="H654" s="173"/>
      <c r="I654" s="173"/>
      <c r="J654" s="173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</row>
    <row r="655" spans="1:26" ht="16.2" thickBot="1" x14ac:dyDescent="0.35">
      <c r="A655" s="173"/>
      <c r="B655" s="173"/>
      <c r="C655" s="173"/>
      <c r="D655" s="173"/>
      <c r="E655" s="173"/>
      <c r="F655" s="173"/>
      <c r="G655" s="173"/>
      <c r="H655" s="173"/>
      <c r="I655" s="173"/>
      <c r="J655" s="173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</row>
    <row r="656" spans="1:26" ht="16.2" thickBot="1" x14ac:dyDescent="0.35">
      <c r="A656" s="173"/>
      <c r="B656" s="173"/>
      <c r="C656" s="173"/>
      <c r="D656" s="173"/>
      <c r="E656" s="173"/>
      <c r="F656" s="173"/>
      <c r="G656" s="173"/>
      <c r="H656" s="173"/>
      <c r="I656" s="173"/>
      <c r="J656" s="173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</row>
    <row r="657" spans="1:26" ht="16.2" thickBot="1" x14ac:dyDescent="0.35">
      <c r="A657" s="173"/>
      <c r="B657" s="173"/>
      <c r="C657" s="173"/>
      <c r="D657" s="173"/>
      <c r="E657" s="173"/>
      <c r="F657" s="173"/>
      <c r="G657" s="173"/>
      <c r="H657" s="173"/>
      <c r="I657" s="173"/>
      <c r="J657" s="173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</row>
    <row r="658" spans="1:26" ht="16.2" thickBot="1" x14ac:dyDescent="0.35">
      <c r="A658" s="173"/>
      <c r="B658" s="173"/>
      <c r="C658" s="173"/>
      <c r="D658" s="173"/>
      <c r="E658" s="173"/>
      <c r="F658" s="173"/>
      <c r="G658" s="173"/>
      <c r="H658" s="173"/>
      <c r="I658" s="173"/>
      <c r="J658" s="1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</row>
    <row r="659" spans="1:26" ht="16.2" thickBot="1" x14ac:dyDescent="0.35">
      <c r="A659" s="173"/>
      <c r="B659" s="173"/>
      <c r="C659" s="173"/>
      <c r="D659" s="173"/>
      <c r="E659" s="173"/>
      <c r="F659" s="173"/>
      <c r="G659" s="173"/>
      <c r="H659" s="173"/>
      <c r="I659" s="173"/>
      <c r="J659" s="173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</row>
    <row r="660" spans="1:26" ht="16.2" thickBot="1" x14ac:dyDescent="0.35">
      <c r="A660" s="173"/>
      <c r="B660" s="173"/>
      <c r="C660" s="173"/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</row>
    <row r="661" spans="1:26" ht="16.2" thickBot="1" x14ac:dyDescent="0.35">
      <c r="A661" s="173"/>
      <c r="B661" s="173"/>
      <c r="C661" s="173"/>
      <c r="D661" s="173"/>
      <c r="E661" s="173"/>
      <c r="F661" s="173"/>
      <c r="G661" s="173"/>
      <c r="H661" s="173"/>
      <c r="I661" s="173"/>
      <c r="J661" s="173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</row>
    <row r="662" spans="1:26" ht="16.2" thickBot="1" x14ac:dyDescent="0.35">
      <c r="A662" s="173"/>
      <c r="B662" s="173"/>
      <c r="C662" s="173"/>
      <c r="D662" s="173"/>
      <c r="E662" s="173"/>
      <c r="F662" s="173"/>
      <c r="G662" s="173"/>
      <c r="H662" s="173"/>
      <c r="I662" s="173"/>
      <c r="J662" s="173"/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</row>
    <row r="663" spans="1:26" ht="16.2" thickBot="1" x14ac:dyDescent="0.35">
      <c r="A663" s="173"/>
      <c r="B663" s="173"/>
      <c r="C663" s="173"/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</row>
    <row r="664" spans="1:26" ht="16.2" thickBot="1" x14ac:dyDescent="0.35">
      <c r="A664" s="173"/>
      <c r="B664" s="173"/>
      <c r="C664" s="173"/>
      <c r="D664" s="173"/>
      <c r="E664" s="173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</row>
    <row r="665" spans="1:26" ht="16.2" thickBot="1" x14ac:dyDescent="0.35">
      <c r="A665" s="173"/>
      <c r="B665" s="173"/>
      <c r="C665" s="173"/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</row>
    <row r="666" spans="1:26" ht="16.2" thickBot="1" x14ac:dyDescent="0.35">
      <c r="A666" s="173"/>
      <c r="B666" s="173"/>
      <c r="C666" s="173"/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</row>
    <row r="667" spans="1:26" ht="16.2" thickBot="1" x14ac:dyDescent="0.35">
      <c r="A667" s="173"/>
      <c r="B667" s="173"/>
      <c r="C667" s="173"/>
      <c r="D667" s="173"/>
      <c r="E667" s="173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</row>
    <row r="668" spans="1:26" ht="16.2" thickBot="1" x14ac:dyDescent="0.35">
      <c r="A668" s="173"/>
      <c r="B668" s="173"/>
      <c r="C668" s="173"/>
      <c r="D668" s="173"/>
      <c r="E668" s="173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</row>
    <row r="669" spans="1:26" ht="16.2" thickBot="1" x14ac:dyDescent="0.35">
      <c r="A669" s="173"/>
      <c r="B669" s="173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</row>
    <row r="670" spans="1:26" ht="16.2" thickBot="1" x14ac:dyDescent="0.35">
      <c r="A670" s="173"/>
      <c r="B670" s="173"/>
      <c r="C670" s="173"/>
      <c r="D670" s="173"/>
      <c r="E670" s="173"/>
      <c r="F670" s="173"/>
      <c r="G670" s="173"/>
      <c r="H670" s="173"/>
      <c r="I670" s="173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</row>
    <row r="671" spans="1:26" ht="16.2" thickBot="1" x14ac:dyDescent="0.35">
      <c r="A671" s="173"/>
      <c r="B671" s="173"/>
      <c r="C671" s="173"/>
      <c r="D671" s="173"/>
      <c r="E671" s="173"/>
      <c r="F671" s="173"/>
      <c r="G671" s="173"/>
      <c r="H671" s="173"/>
      <c r="I671" s="173"/>
      <c r="J671" s="173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</row>
    <row r="672" spans="1:26" ht="16.2" thickBot="1" x14ac:dyDescent="0.35">
      <c r="A672" s="173"/>
      <c r="B672" s="173"/>
      <c r="C672" s="173"/>
      <c r="D672" s="173"/>
      <c r="E672" s="173"/>
      <c r="F672" s="173"/>
      <c r="G672" s="173"/>
      <c r="H672" s="173"/>
      <c r="I672" s="173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</row>
    <row r="673" spans="1:26" ht="16.2" thickBot="1" x14ac:dyDescent="0.35">
      <c r="A673" s="173"/>
      <c r="B673" s="173"/>
      <c r="C673" s="173"/>
      <c r="D673" s="173"/>
      <c r="E673" s="173"/>
      <c r="F673" s="173"/>
      <c r="G673" s="173"/>
      <c r="H673" s="173"/>
      <c r="I673" s="173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</row>
    <row r="674" spans="1:26" ht="16.2" thickBot="1" x14ac:dyDescent="0.35">
      <c r="A674" s="173"/>
      <c r="B674" s="173"/>
      <c r="C674" s="173"/>
      <c r="D674" s="173"/>
      <c r="E674" s="173"/>
      <c r="F674" s="173"/>
      <c r="G674" s="173"/>
      <c r="H674" s="173"/>
      <c r="I674" s="173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</row>
    <row r="675" spans="1:26" ht="16.2" thickBot="1" x14ac:dyDescent="0.35">
      <c r="A675" s="173"/>
      <c r="B675" s="173"/>
      <c r="C675" s="173"/>
      <c r="D675" s="173"/>
      <c r="E675" s="173"/>
      <c r="F675" s="173"/>
      <c r="G675" s="173"/>
      <c r="H675" s="173"/>
      <c r="I675" s="173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</row>
    <row r="676" spans="1:26" ht="16.2" thickBot="1" x14ac:dyDescent="0.35">
      <c r="A676" s="173"/>
      <c r="B676" s="173"/>
      <c r="C676" s="173"/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</row>
    <row r="677" spans="1:26" ht="16.2" thickBot="1" x14ac:dyDescent="0.35">
      <c r="A677" s="173"/>
      <c r="B677" s="173"/>
      <c r="C677" s="173"/>
      <c r="D677" s="173"/>
      <c r="E677" s="173"/>
      <c r="F677" s="173"/>
      <c r="G677" s="173"/>
      <c r="H677" s="173"/>
      <c r="I677" s="173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</row>
    <row r="678" spans="1:26" ht="16.2" thickBot="1" x14ac:dyDescent="0.35">
      <c r="A678" s="173"/>
      <c r="B678" s="173"/>
      <c r="C678" s="173"/>
      <c r="D678" s="173"/>
      <c r="E678" s="173"/>
      <c r="F678" s="173"/>
      <c r="G678" s="173"/>
      <c r="H678" s="173"/>
      <c r="I678" s="173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</row>
    <row r="679" spans="1:26" ht="16.2" thickBot="1" x14ac:dyDescent="0.35">
      <c r="A679" s="173"/>
      <c r="B679" s="173"/>
      <c r="C679" s="173"/>
      <c r="D679" s="173"/>
      <c r="E679" s="173"/>
      <c r="F679" s="173"/>
      <c r="G679" s="173"/>
      <c r="H679" s="173"/>
      <c r="I679" s="173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</row>
    <row r="680" spans="1:26" ht="16.2" thickBot="1" x14ac:dyDescent="0.35">
      <c r="A680" s="173"/>
      <c r="B680" s="173"/>
      <c r="C680" s="173"/>
      <c r="D680" s="173"/>
      <c r="E680" s="173"/>
      <c r="F680" s="173"/>
      <c r="G680" s="173"/>
      <c r="H680" s="173"/>
      <c r="I680" s="173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</row>
    <row r="681" spans="1:26" ht="16.2" thickBot="1" x14ac:dyDescent="0.35">
      <c r="A681" s="173"/>
      <c r="B681" s="173"/>
      <c r="C681" s="173"/>
      <c r="D681" s="173"/>
      <c r="E681" s="173"/>
      <c r="F681" s="173"/>
      <c r="G681" s="173"/>
      <c r="H681" s="173"/>
      <c r="I681" s="173"/>
      <c r="J681" s="173"/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</row>
    <row r="682" spans="1:26" ht="16.2" thickBot="1" x14ac:dyDescent="0.35">
      <c r="A682" s="173"/>
      <c r="B682" s="173"/>
      <c r="C682" s="173"/>
      <c r="D682" s="173"/>
      <c r="E682" s="173"/>
      <c r="F682" s="173"/>
      <c r="G682" s="173"/>
      <c r="H682" s="173"/>
      <c r="I682" s="173"/>
      <c r="J682" s="173"/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</row>
    <row r="683" spans="1:26" ht="16.2" thickBot="1" x14ac:dyDescent="0.35">
      <c r="A683" s="173"/>
      <c r="B683" s="173"/>
      <c r="C683" s="173"/>
      <c r="D683" s="173"/>
      <c r="E683" s="173"/>
      <c r="F683" s="173"/>
      <c r="G683" s="173"/>
      <c r="H683" s="173"/>
      <c r="I683" s="173"/>
      <c r="J683" s="173"/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</row>
    <row r="684" spans="1:26" ht="16.2" thickBot="1" x14ac:dyDescent="0.35">
      <c r="A684" s="173"/>
      <c r="B684" s="173"/>
      <c r="C684" s="173"/>
      <c r="D684" s="173"/>
      <c r="E684" s="173"/>
      <c r="F684" s="173"/>
      <c r="G684" s="173"/>
      <c r="H684" s="173"/>
      <c r="I684" s="173"/>
      <c r="J684" s="173"/>
      <c r="K684" s="173"/>
      <c r="L684" s="173"/>
      <c r="M684" s="173"/>
      <c r="N684" s="173"/>
      <c r="O684" s="173"/>
      <c r="P684" s="173"/>
      <c r="Q684" s="173"/>
      <c r="R684" s="173"/>
      <c r="S684" s="173"/>
      <c r="T684" s="173"/>
      <c r="U684" s="173"/>
      <c r="V684" s="173"/>
      <c r="W684" s="173"/>
      <c r="X684" s="173"/>
      <c r="Y684" s="173"/>
      <c r="Z684" s="173"/>
    </row>
    <row r="685" spans="1:26" ht="16.2" thickBot="1" x14ac:dyDescent="0.35">
      <c r="A685" s="173"/>
      <c r="B685" s="173"/>
      <c r="C685" s="173"/>
      <c r="D685" s="173"/>
      <c r="E685" s="173"/>
      <c r="F685" s="173"/>
      <c r="G685" s="173"/>
      <c r="H685" s="173"/>
      <c r="I685" s="173"/>
      <c r="J685" s="173"/>
      <c r="K685" s="173"/>
      <c r="L685" s="173"/>
      <c r="M685" s="173"/>
      <c r="N685" s="173"/>
      <c r="O685" s="173"/>
      <c r="P685" s="173"/>
      <c r="Q685" s="173"/>
      <c r="R685" s="173"/>
      <c r="S685" s="173"/>
      <c r="T685" s="173"/>
      <c r="U685" s="173"/>
      <c r="V685" s="173"/>
      <c r="W685" s="173"/>
      <c r="X685" s="173"/>
      <c r="Y685" s="173"/>
      <c r="Z685" s="173"/>
    </row>
    <row r="686" spans="1:26" ht="16.2" thickBot="1" x14ac:dyDescent="0.35">
      <c r="A686" s="173"/>
      <c r="B686" s="173"/>
      <c r="C686" s="173"/>
      <c r="D686" s="173"/>
      <c r="E686" s="173"/>
      <c r="F686" s="173"/>
      <c r="G686" s="173"/>
      <c r="H686" s="173"/>
      <c r="I686" s="173"/>
      <c r="J686" s="173"/>
      <c r="K686" s="173"/>
      <c r="L686" s="173"/>
      <c r="M686" s="173"/>
      <c r="N686" s="173"/>
      <c r="O686" s="173"/>
      <c r="P686" s="173"/>
      <c r="Q686" s="173"/>
      <c r="R686" s="173"/>
      <c r="S686" s="173"/>
      <c r="T686" s="173"/>
      <c r="U686" s="173"/>
      <c r="V686" s="173"/>
      <c r="W686" s="173"/>
      <c r="X686" s="173"/>
      <c r="Y686" s="173"/>
      <c r="Z686" s="173"/>
    </row>
    <row r="687" spans="1:26" ht="16.2" thickBot="1" x14ac:dyDescent="0.35">
      <c r="A687" s="173"/>
      <c r="B687" s="173"/>
      <c r="C687" s="173"/>
      <c r="D687" s="173"/>
      <c r="E687" s="173"/>
      <c r="F687" s="173"/>
      <c r="G687" s="173"/>
      <c r="H687" s="173"/>
      <c r="I687" s="173"/>
      <c r="J687" s="173"/>
      <c r="K687" s="173"/>
      <c r="L687" s="173"/>
      <c r="M687" s="173"/>
      <c r="N687" s="173"/>
      <c r="O687" s="173"/>
      <c r="P687" s="173"/>
      <c r="Q687" s="173"/>
      <c r="R687" s="173"/>
      <c r="S687" s="173"/>
      <c r="T687" s="173"/>
      <c r="U687" s="173"/>
      <c r="V687" s="173"/>
      <c r="W687" s="173"/>
      <c r="X687" s="173"/>
      <c r="Y687" s="173"/>
      <c r="Z687" s="173"/>
    </row>
    <row r="688" spans="1:26" ht="16.2" thickBot="1" x14ac:dyDescent="0.35">
      <c r="A688" s="173"/>
      <c r="B688" s="173"/>
      <c r="C688" s="173"/>
      <c r="D688" s="173"/>
      <c r="E688" s="173"/>
      <c r="F688" s="173"/>
      <c r="G688" s="173"/>
      <c r="H688" s="173"/>
      <c r="I688" s="173"/>
      <c r="J688" s="173"/>
      <c r="K688" s="173"/>
      <c r="L688" s="173"/>
      <c r="M688" s="173"/>
      <c r="N688" s="173"/>
      <c r="O688" s="173"/>
      <c r="P688" s="173"/>
      <c r="Q688" s="173"/>
      <c r="R688" s="173"/>
      <c r="S688" s="173"/>
      <c r="T688" s="173"/>
      <c r="U688" s="173"/>
      <c r="V688" s="173"/>
      <c r="W688" s="173"/>
      <c r="X688" s="173"/>
      <c r="Y688" s="173"/>
      <c r="Z688" s="173"/>
    </row>
    <row r="689" spans="1:26" ht="16.2" thickBot="1" x14ac:dyDescent="0.35">
      <c r="A689" s="173"/>
      <c r="B689" s="173"/>
      <c r="C689" s="173"/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3"/>
      <c r="R689" s="173"/>
      <c r="S689" s="173"/>
      <c r="T689" s="173"/>
      <c r="U689" s="173"/>
      <c r="V689" s="173"/>
      <c r="W689" s="173"/>
      <c r="X689" s="173"/>
      <c r="Y689" s="173"/>
      <c r="Z689" s="173"/>
    </row>
    <row r="690" spans="1:26" ht="16.2" thickBot="1" x14ac:dyDescent="0.35">
      <c r="A690" s="173"/>
      <c r="B690" s="173"/>
      <c r="C690" s="173"/>
      <c r="D690" s="173"/>
      <c r="E690" s="173"/>
      <c r="F690" s="173"/>
      <c r="G690" s="173"/>
      <c r="H690" s="173"/>
      <c r="I690" s="173"/>
      <c r="J690" s="173"/>
      <c r="K690" s="173"/>
      <c r="L690" s="173"/>
      <c r="M690" s="173"/>
      <c r="N690" s="173"/>
      <c r="O690" s="173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</row>
    <row r="691" spans="1:26" ht="16.2" thickBot="1" x14ac:dyDescent="0.35">
      <c r="A691" s="173"/>
      <c r="B691" s="173"/>
      <c r="C691" s="173"/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</row>
    <row r="692" spans="1:26" ht="16.2" thickBot="1" x14ac:dyDescent="0.35">
      <c r="A692" s="173"/>
      <c r="B692" s="173"/>
      <c r="C692" s="173"/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</row>
    <row r="693" spans="1:26" ht="16.2" thickBot="1" x14ac:dyDescent="0.35">
      <c r="A693" s="173"/>
      <c r="B693" s="173"/>
      <c r="C693" s="173"/>
      <c r="D693" s="173"/>
      <c r="E693" s="173"/>
      <c r="F693" s="173"/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</row>
    <row r="694" spans="1:26" ht="16.2" thickBot="1" x14ac:dyDescent="0.35">
      <c r="A694" s="173"/>
      <c r="B694" s="173"/>
      <c r="C694" s="173"/>
      <c r="D694" s="173"/>
      <c r="E694" s="173"/>
      <c r="F694" s="173"/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</row>
    <row r="695" spans="1:26" ht="16.2" thickBot="1" x14ac:dyDescent="0.35">
      <c r="A695" s="173"/>
      <c r="B695" s="173"/>
      <c r="C695" s="173"/>
      <c r="D695" s="173"/>
      <c r="E695" s="173"/>
      <c r="F695" s="173"/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</row>
    <row r="696" spans="1:26" ht="16.2" thickBot="1" x14ac:dyDescent="0.35">
      <c r="A696" s="173"/>
      <c r="B696" s="173"/>
      <c r="C696" s="173"/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</row>
    <row r="697" spans="1:26" ht="16.2" thickBot="1" x14ac:dyDescent="0.35">
      <c r="A697" s="173"/>
      <c r="B697" s="173"/>
      <c r="C697" s="173"/>
      <c r="D697" s="173"/>
      <c r="E697" s="173"/>
      <c r="F697" s="173"/>
      <c r="G697" s="173"/>
      <c r="H697" s="173"/>
      <c r="I697" s="173"/>
      <c r="J697" s="173"/>
      <c r="K697" s="173"/>
      <c r="L697" s="173"/>
      <c r="M697" s="173"/>
      <c r="N697" s="173"/>
      <c r="O697" s="173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</row>
    <row r="698" spans="1:26" ht="16.2" thickBot="1" x14ac:dyDescent="0.35">
      <c r="A698" s="173"/>
      <c r="B698" s="173"/>
      <c r="C698" s="173"/>
      <c r="D698" s="173"/>
      <c r="E698" s="173"/>
      <c r="F698" s="173"/>
      <c r="G698" s="173"/>
      <c r="H698" s="173"/>
      <c r="I698" s="173"/>
      <c r="J698" s="173"/>
      <c r="K698" s="173"/>
      <c r="L698" s="173"/>
      <c r="M698" s="173"/>
      <c r="N698" s="173"/>
      <c r="O698" s="173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</row>
    <row r="699" spans="1:26" ht="16.2" thickBot="1" x14ac:dyDescent="0.35">
      <c r="A699" s="173"/>
      <c r="B699" s="173"/>
      <c r="C699" s="173"/>
      <c r="D699" s="173"/>
      <c r="E699" s="173"/>
      <c r="F699" s="173"/>
      <c r="G699" s="173"/>
      <c r="H699" s="173"/>
      <c r="I699" s="173"/>
      <c r="J699" s="173"/>
      <c r="K699" s="173"/>
      <c r="L699" s="173"/>
      <c r="M699" s="173"/>
      <c r="N699" s="173"/>
      <c r="O699" s="173"/>
      <c r="P699" s="173"/>
      <c r="Q699" s="173"/>
      <c r="R699" s="173"/>
      <c r="S699" s="173"/>
      <c r="T699" s="173"/>
      <c r="U699" s="173"/>
      <c r="V699" s="173"/>
      <c r="W699" s="173"/>
      <c r="X699" s="173"/>
      <c r="Y699" s="173"/>
      <c r="Z699" s="173"/>
    </row>
    <row r="700" spans="1:26" ht="16.2" thickBot="1" x14ac:dyDescent="0.35">
      <c r="A700" s="173"/>
      <c r="B700" s="173"/>
      <c r="C700" s="173"/>
      <c r="D700" s="173"/>
      <c r="E700" s="173"/>
      <c r="F700" s="173"/>
      <c r="G700" s="173"/>
      <c r="H700" s="173"/>
      <c r="I700" s="173"/>
      <c r="J700" s="173"/>
      <c r="K700" s="173"/>
      <c r="L700" s="173"/>
      <c r="M700" s="173"/>
      <c r="N700" s="173"/>
      <c r="O700" s="173"/>
      <c r="P700" s="173"/>
      <c r="Q700" s="173"/>
      <c r="R700" s="173"/>
      <c r="S700" s="173"/>
      <c r="T700" s="173"/>
      <c r="U700" s="173"/>
      <c r="V700" s="173"/>
      <c r="W700" s="173"/>
      <c r="X700" s="173"/>
      <c r="Y700" s="173"/>
      <c r="Z700" s="173"/>
    </row>
    <row r="701" spans="1:26" ht="16.2" thickBot="1" x14ac:dyDescent="0.35">
      <c r="A701" s="173"/>
      <c r="B701" s="173"/>
      <c r="C701" s="173"/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3"/>
      <c r="R701" s="173"/>
      <c r="S701" s="173"/>
      <c r="T701" s="173"/>
      <c r="U701" s="173"/>
      <c r="V701" s="173"/>
      <c r="W701" s="173"/>
      <c r="X701" s="173"/>
      <c r="Y701" s="173"/>
      <c r="Z701" s="173"/>
    </row>
    <row r="702" spans="1:26" ht="16.2" thickBot="1" x14ac:dyDescent="0.35">
      <c r="A702" s="173"/>
      <c r="B702" s="173"/>
      <c r="C702" s="173"/>
      <c r="D702" s="173"/>
      <c r="E702" s="173"/>
      <c r="F702" s="173"/>
      <c r="G702" s="173"/>
      <c r="H702" s="173"/>
      <c r="I702" s="173"/>
      <c r="J702" s="173"/>
      <c r="K702" s="173"/>
      <c r="L702" s="173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</row>
    <row r="703" spans="1:26" ht="16.2" thickBot="1" x14ac:dyDescent="0.35">
      <c r="A703" s="173"/>
      <c r="B703" s="173"/>
      <c r="C703" s="173"/>
      <c r="D703" s="173"/>
      <c r="E703" s="173"/>
      <c r="F703" s="173"/>
      <c r="G703" s="173"/>
      <c r="H703" s="173"/>
      <c r="I703" s="173"/>
      <c r="J703" s="173"/>
      <c r="K703" s="173"/>
      <c r="L703" s="173"/>
      <c r="M703" s="173"/>
      <c r="N703" s="173"/>
      <c r="O703" s="173"/>
      <c r="P703" s="173"/>
      <c r="Q703" s="173"/>
      <c r="R703" s="173"/>
      <c r="S703" s="173"/>
      <c r="T703" s="173"/>
      <c r="U703" s="173"/>
      <c r="V703" s="173"/>
      <c r="W703" s="173"/>
      <c r="X703" s="173"/>
      <c r="Y703" s="173"/>
      <c r="Z703" s="173"/>
    </row>
    <row r="704" spans="1:26" ht="16.2" thickBot="1" x14ac:dyDescent="0.35">
      <c r="A704" s="173"/>
      <c r="B704" s="173"/>
      <c r="C704" s="173"/>
      <c r="D704" s="173"/>
      <c r="E704" s="173"/>
      <c r="F704" s="173"/>
      <c r="G704" s="173"/>
      <c r="H704" s="173"/>
      <c r="I704" s="173"/>
      <c r="J704" s="173"/>
      <c r="K704" s="173"/>
      <c r="L704" s="173"/>
      <c r="M704" s="173"/>
      <c r="N704" s="173"/>
      <c r="O704" s="173"/>
      <c r="P704" s="173"/>
      <c r="Q704" s="173"/>
      <c r="R704" s="173"/>
      <c r="S704" s="173"/>
      <c r="T704" s="173"/>
      <c r="U704" s="173"/>
      <c r="V704" s="173"/>
      <c r="W704" s="173"/>
      <c r="X704" s="173"/>
      <c r="Y704" s="173"/>
      <c r="Z704" s="173"/>
    </row>
    <row r="705" spans="1:26" ht="16.2" thickBot="1" x14ac:dyDescent="0.35">
      <c r="A705" s="173"/>
      <c r="B705" s="173"/>
      <c r="C705" s="173"/>
      <c r="D705" s="173"/>
      <c r="E705" s="173"/>
      <c r="F705" s="173"/>
      <c r="G705" s="173"/>
      <c r="H705" s="173"/>
      <c r="I705" s="173"/>
      <c r="J705" s="173"/>
      <c r="K705" s="173"/>
      <c r="L705" s="173"/>
      <c r="M705" s="173"/>
      <c r="N705" s="173"/>
      <c r="O705" s="173"/>
      <c r="P705" s="173"/>
      <c r="Q705" s="173"/>
      <c r="R705" s="173"/>
      <c r="S705" s="173"/>
      <c r="T705" s="173"/>
      <c r="U705" s="173"/>
      <c r="V705" s="173"/>
      <c r="W705" s="173"/>
      <c r="X705" s="173"/>
      <c r="Y705" s="173"/>
      <c r="Z705" s="173"/>
    </row>
    <row r="706" spans="1:26" ht="16.2" thickBot="1" x14ac:dyDescent="0.35">
      <c r="A706" s="173"/>
      <c r="B706" s="173"/>
      <c r="C706" s="173"/>
      <c r="D706" s="173"/>
      <c r="E706" s="173"/>
      <c r="F706" s="173"/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</row>
    <row r="707" spans="1:26" ht="16.2" thickBot="1" x14ac:dyDescent="0.35">
      <c r="A707" s="173"/>
      <c r="B707" s="173"/>
      <c r="C707" s="173"/>
      <c r="D707" s="173"/>
      <c r="E707" s="173"/>
      <c r="F707" s="173"/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</row>
    <row r="708" spans="1:26" ht="16.2" thickBot="1" x14ac:dyDescent="0.35">
      <c r="A708" s="173"/>
      <c r="B708" s="173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</row>
    <row r="709" spans="1:26" ht="16.2" thickBot="1" x14ac:dyDescent="0.35">
      <c r="A709" s="173"/>
      <c r="B709" s="173"/>
      <c r="C709" s="173"/>
      <c r="D709" s="173"/>
      <c r="E709" s="173"/>
      <c r="F709" s="173"/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</row>
    <row r="710" spans="1:26" ht="16.2" thickBot="1" x14ac:dyDescent="0.35">
      <c r="A710" s="173"/>
      <c r="B710" s="173"/>
      <c r="C710" s="173"/>
      <c r="D710" s="173"/>
      <c r="E710" s="173"/>
      <c r="F710" s="173"/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</row>
    <row r="711" spans="1:26" ht="16.2" thickBot="1" x14ac:dyDescent="0.35">
      <c r="A711" s="173"/>
      <c r="B711" s="173"/>
      <c r="C711" s="173"/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</row>
    <row r="712" spans="1:26" ht="16.2" thickBot="1" x14ac:dyDescent="0.35">
      <c r="A712" s="173"/>
      <c r="B712" s="173"/>
      <c r="C712" s="173"/>
      <c r="D712" s="173"/>
      <c r="E712" s="173"/>
      <c r="F712" s="173"/>
      <c r="G712" s="173"/>
      <c r="H712" s="173"/>
      <c r="I712" s="173"/>
      <c r="J712" s="173"/>
      <c r="K712" s="173"/>
      <c r="L712" s="173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</row>
    <row r="713" spans="1:26" ht="16.2" thickBot="1" x14ac:dyDescent="0.35">
      <c r="A713" s="173"/>
      <c r="B713" s="173"/>
      <c r="C713" s="173"/>
      <c r="D713" s="173"/>
      <c r="E713" s="173"/>
      <c r="F713" s="173"/>
      <c r="G713" s="173"/>
      <c r="H713" s="173"/>
      <c r="I713" s="173"/>
      <c r="J713" s="173"/>
      <c r="K713" s="173"/>
      <c r="L713" s="173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</row>
    <row r="714" spans="1:26" ht="16.2" thickBot="1" x14ac:dyDescent="0.35">
      <c r="A714" s="173"/>
      <c r="B714" s="173"/>
      <c r="C714" s="173"/>
      <c r="D714" s="173"/>
      <c r="E714" s="173"/>
      <c r="F714" s="173"/>
      <c r="G714" s="173"/>
      <c r="H714" s="173"/>
      <c r="I714" s="173"/>
      <c r="J714" s="173"/>
      <c r="K714" s="173"/>
      <c r="L714" s="173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</row>
    <row r="715" spans="1:26" ht="16.2" thickBot="1" x14ac:dyDescent="0.35">
      <c r="A715" s="173"/>
      <c r="B715" s="173"/>
      <c r="C715" s="173"/>
      <c r="D715" s="173"/>
      <c r="E715" s="173"/>
      <c r="F715" s="173"/>
      <c r="G715" s="173"/>
      <c r="H715" s="173"/>
      <c r="I715" s="173"/>
      <c r="J715" s="173"/>
      <c r="K715" s="173"/>
      <c r="L715" s="173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</row>
    <row r="716" spans="1:26" ht="16.2" thickBot="1" x14ac:dyDescent="0.35">
      <c r="A716" s="173"/>
      <c r="B716" s="173"/>
      <c r="C716" s="173"/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73"/>
      <c r="O716" s="173"/>
      <c r="P716" s="173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</row>
    <row r="717" spans="1:26" ht="16.2" thickBot="1" x14ac:dyDescent="0.35">
      <c r="A717" s="173"/>
      <c r="B717" s="173"/>
      <c r="C717" s="173"/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</row>
    <row r="718" spans="1:26" ht="16.2" thickBot="1" x14ac:dyDescent="0.35">
      <c r="A718" s="173"/>
      <c r="B718" s="173"/>
      <c r="C718" s="173"/>
      <c r="D718" s="173"/>
      <c r="E718" s="173"/>
      <c r="F718" s="173"/>
      <c r="G718" s="173"/>
      <c r="H718" s="173"/>
      <c r="I718" s="173"/>
      <c r="J718" s="173"/>
      <c r="K718" s="173"/>
      <c r="L718" s="173"/>
      <c r="M718" s="173"/>
      <c r="N718" s="173"/>
      <c r="O718" s="173"/>
      <c r="P718" s="173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</row>
    <row r="719" spans="1:26" ht="16.2" thickBot="1" x14ac:dyDescent="0.35">
      <c r="A719" s="173"/>
      <c r="B719" s="173"/>
      <c r="C719" s="173"/>
      <c r="D719" s="173"/>
      <c r="E719" s="173"/>
      <c r="F719" s="173"/>
      <c r="G719" s="173"/>
      <c r="H719" s="173"/>
      <c r="I719" s="173"/>
      <c r="J719" s="173"/>
      <c r="K719" s="173"/>
      <c r="L719" s="173"/>
      <c r="M719" s="173"/>
      <c r="N719" s="173"/>
      <c r="O719" s="173"/>
      <c r="P719" s="173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</row>
    <row r="720" spans="1:26" ht="16.2" thickBot="1" x14ac:dyDescent="0.35">
      <c r="A720" s="173"/>
      <c r="B720" s="173"/>
      <c r="C720" s="173"/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73"/>
      <c r="O720" s="173"/>
      <c r="P720" s="173"/>
      <c r="Q720" s="173"/>
      <c r="R720" s="173"/>
      <c r="S720" s="173"/>
      <c r="T720" s="173"/>
      <c r="U720" s="173"/>
      <c r="V720" s="173"/>
      <c r="W720" s="173"/>
      <c r="X720" s="173"/>
      <c r="Y720" s="173"/>
      <c r="Z720" s="173"/>
    </row>
    <row r="721" spans="1:26" ht="16.2" thickBot="1" x14ac:dyDescent="0.35">
      <c r="A721" s="173"/>
      <c r="B721" s="173"/>
      <c r="C721" s="173"/>
      <c r="D721" s="173"/>
      <c r="E721" s="173"/>
      <c r="F721" s="173"/>
      <c r="G721" s="173"/>
      <c r="H721" s="173"/>
      <c r="I721" s="173"/>
      <c r="J721" s="173"/>
      <c r="K721" s="173"/>
      <c r="L721" s="173"/>
      <c r="M721" s="173"/>
      <c r="N721" s="173"/>
      <c r="O721" s="173"/>
      <c r="P721" s="173"/>
      <c r="Q721" s="173"/>
      <c r="R721" s="173"/>
      <c r="S721" s="173"/>
      <c r="T721" s="173"/>
      <c r="U721" s="173"/>
      <c r="V721" s="173"/>
      <c r="W721" s="173"/>
      <c r="X721" s="173"/>
      <c r="Y721" s="173"/>
      <c r="Z721" s="173"/>
    </row>
    <row r="722" spans="1:26" ht="16.2" thickBot="1" x14ac:dyDescent="0.35">
      <c r="A722" s="173"/>
      <c r="B722" s="173"/>
      <c r="C722" s="173"/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73"/>
      <c r="O722" s="173"/>
      <c r="P722" s="173"/>
      <c r="Q722" s="173"/>
      <c r="R722" s="173"/>
      <c r="S722" s="173"/>
      <c r="T722" s="173"/>
      <c r="U722" s="173"/>
      <c r="V722" s="173"/>
      <c r="W722" s="173"/>
      <c r="X722" s="173"/>
      <c r="Y722" s="173"/>
      <c r="Z722" s="173"/>
    </row>
    <row r="723" spans="1:26" ht="16.2" thickBot="1" x14ac:dyDescent="0.35">
      <c r="A723" s="173"/>
      <c r="B723" s="173"/>
      <c r="C723" s="173"/>
      <c r="D723" s="173"/>
      <c r="E723" s="173"/>
      <c r="F723" s="173"/>
      <c r="G723" s="173"/>
      <c r="H723" s="173"/>
      <c r="I723" s="173"/>
      <c r="J723" s="173"/>
      <c r="K723" s="173"/>
      <c r="L723" s="173"/>
      <c r="M723" s="173"/>
      <c r="N723" s="173"/>
      <c r="O723" s="173"/>
      <c r="P723" s="173"/>
      <c r="Q723" s="173"/>
      <c r="R723" s="173"/>
      <c r="S723" s="173"/>
      <c r="T723" s="173"/>
      <c r="U723" s="173"/>
      <c r="V723" s="173"/>
      <c r="W723" s="173"/>
      <c r="X723" s="173"/>
      <c r="Y723" s="173"/>
      <c r="Z723" s="173"/>
    </row>
    <row r="724" spans="1:26" ht="16.2" thickBot="1" x14ac:dyDescent="0.35">
      <c r="A724" s="173"/>
      <c r="B724" s="173"/>
      <c r="C724" s="173"/>
      <c r="D724" s="173"/>
      <c r="E724" s="173"/>
      <c r="F724" s="173"/>
      <c r="G724" s="173"/>
      <c r="H724" s="173"/>
      <c r="I724" s="173"/>
      <c r="J724" s="173"/>
      <c r="K724" s="173"/>
      <c r="L724" s="173"/>
      <c r="M724" s="173"/>
      <c r="N724" s="173"/>
      <c r="O724" s="173"/>
      <c r="P724" s="173"/>
      <c r="Q724" s="173"/>
      <c r="R724" s="173"/>
      <c r="S724" s="173"/>
      <c r="T724" s="173"/>
      <c r="U724" s="173"/>
      <c r="V724" s="173"/>
      <c r="W724" s="173"/>
      <c r="X724" s="173"/>
      <c r="Y724" s="173"/>
      <c r="Z724" s="173"/>
    </row>
    <row r="725" spans="1:26" ht="16.2" thickBot="1" x14ac:dyDescent="0.35">
      <c r="A725" s="173"/>
      <c r="B725" s="173"/>
      <c r="C725" s="173"/>
      <c r="D725" s="173"/>
      <c r="E725" s="173"/>
      <c r="F725" s="173"/>
      <c r="G725" s="173"/>
      <c r="H725" s="173"/>
      <c r="I725" s="173"/>
      <c r="J725" s="173"/>
      <c r="K725" s="173"/>
      <c r="L725" s="173"/>
      <c r="M725" s="173"/>
      <c r="N725" s="173"/>
      <c r="O725" s="173"/>
      <c r="P725" s="173"/>
      <c r="Q725" s="173"/>
      <c r="R725" s="173"/>
      <c r="S725" s="173"/>
      <c r="T725" s="173"/>
      <c r="U725" s="173"/>
      <c r="V725" s="173"/>
      <c r="W725" s="173"/>
      <c r="X725" s="173"/>
      <c r="Y725" s="173"/>
      <c r="Z725" s="173"/>
    </row>
    <row r="726" spans="1:26" ht="16.2" thickBot="1" x14ac:dyDescent="0.35">
      <c r="A726" s="173"/>
      <c r="B726" s="173"/>
      <c r="C726" s="173"/>
      <c r="D726" s="173"/>
      <c r="E726" s="173"/>
      <c r="F726" s="173"/>
      <c r="G726" s="173"/>
      <c r="H726" s="173"/>
      <c r="I726" s="173"/>
      <c r="J726" s="173"/>
      <c r="K726" s="173"/>
      <c r="L726" s="173"/>
      <c r="M726" s="173"/>
      <c r="N726" s="173"/>
      <c r="O726" s="173"/>
      <c r="P726" s="173"/>
      <c r="Q726" s="173"/>
      <c r="R726" s="173"/>
      <c r="S726" s="173"/>
      <c r="T726" s="173"/>
      <c r="U726" s="173"/>
      <c r="V726" s="173"/>
      <c r="W726" s="173"/>
      <c r="X726" s="173"/>
      <c r="Y726" s="173"/>
      <c r="Z726" s="173"/>
    </row>
    <row r="727" spans="1:26" ht="16.2" thickBot="1" x14ac:dyDescent="0.35">
      <c r="A727" s="173"/>
      <c r="B727" s="173"/>
      <c r="C727" s="173"/>
      <c r="D727" s="173"/>
      <c r="E727" s="173"/>
      <c r="F727" s="173"/>
      <c r="G727" s="173"/>
      <c r="H727" s="173"/>
      <c r="I727" s="173"/>
      <c r="J727" s="173"/>
      <c r="K727" s="173"/>
      <c r="L727" s="173"/>
      <c r="M727" s="173"/>
      <c r="N727" s="173"/>
      <c r="O727" s="173"/>
      <c r="P727" s="173"/>
      <c r="Q727" s="173"/>
      <c r="R727" s="173"/>
      <c r="S727" s="173"/>
      <c r="T727" s="173"/>
      <c r="U727" s="173"/>
      <c r="V727" s="173"/>
      <c r="W727" s="173"/>
      <c r="X727" s="173"/>
      <c r="Y727" s="173"/>
      <c r="Z727" s="173"/>
    </row>
    <row r="728" spans="1:26" ht="16.2" thickBot="1" x14ac:dyDescent="0.35">
      <c r="A728" s="173"/>
      <c r="B728" s="173"/>
      <c r="C728" s="173"/>
      <c r="D728" s="173"/>
      <c r="E728" s="173"/>
      <c r="F728" s="173"/>
      <c r="G728" s="173"/>
      <c r="H728" s="173"/>
      <c r="I728" s="173"/>
      <c r="J728" s="173"/>
      <c r="K728" s="173"/>
      <c r="L728" s="173"/>
      <c r="M728" s="173"/>
      <c r="N728" s="173"/>
      <c r="O728" s="173"/>
      <c r="P728" s="173"/>
      <c r="Q728" s="173"/>
      <c r="R728" s="173"/>
      <c r="S728" s="173"/>
      <c r="T728" s="173"/>
      <c r="U728" s="173"/>
      <c r="V728" s="173"/>
      <c r="W728" s="173"/>
      <c r="X728" s="173"/>
      <c r="Y728" s="173"/>
      <c r="Z728" s="173"/>
    </row>
    <row r="729" spans="1:26" ht="16.2" thickBot="1" x14ac:dyDescent="0.35">
      <c r="A729" s="173"/>
      <c r="B729" s="173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  <c r="P729" s="173"/>
      <c r="Q729" s="173"/>
      <c r="R729" s="173"/>
      <c r="S729" s="173"/>
      <c r="T729" s="173"/>
      <c r="U729" s="173"/>
      <c r="V729" s="173"/>
      <c r="W729" s="173"/>
      <c r="X729" s="173"/>
      <c r="Y729" s="173"/>
      <c r="Z729" s="173"/>
    </row>
    <row r="730" spans="1:26" ht="16.2" thickBot="1" x14ac:dyDescent="0.35">
      <c r="A730" s="173"/>
      <c r="B730" s="173"/>
      <c r="C730" s="173"/>
      <c r="D730" s="173"/>
      <c r="E730" s="173"/>
      <c r="F730" s="173"/>
      <c r="G730" s="173"/>
      <c r="H730" s="173"/>
      <c r="I730" s="173"/>
      <c r="J730" s="173"/>
      <c r="K730" s="173"/>
      <c r="L730" s="173"/>
      <c r="M730" s="173"/>
      <c r="N730" s="173"/>
      <c r="O730" s="173"/>
      <c r="P730" s="173"/>
      <c r="Q730" s="173"/>
      <c r="R730" s="173"/>
      <c r="S730" s="173"/>
      <c r="T730" s="173"/>
      <c r="U730" s="173"/>
      <c r="V730" s="173"/>
      <c r="W730" s="173"/>
      <c r="X730" s="173"/>
      <c r="Y730" s="173"/>
      <c r="Z730" s="173"/>
    </row>
    <row r="731" spans="1:26" ht="16.2" thickBot="1" x14ac:dyDescent="0.35">
      <c r="A731" s="173"/>
      <c r="B731" s="173"/>
      <c r="C731" s="173"/>
      <c r="D731" s="173"/>
      <c r="E731" s="173"/>
      <c r="F731" s="173"/>
      <c r="G731" s="173"/>
      <c r="H731" s="173"/>
      <c r="I731" s="173"/>
      <c r="J731" s="173"/>
      <c r="K731" s="173"/>
      <c r="L731" s="173"/>
      <c r="M731" s="173"/>
      <c r="N731" s="173"/>
      <c r="O731" s="173"/>
      <c r="P731" s="173"/>
      <c r="Q731" s="173"/>
      <c r="R731" s="173"/>
      <c r="S731" s="173"/>
      <c r="T731" s="173"/>
      <c r="U731" s="173"/>
      <c r="V731" s="173"/>
      <c r="W731" s="173"/>
      <c r="X731" s="173"/>
      <c r="Y731" s="173"/>
      <c r="Z731" s="173"/>
    </row>
    <row r="732" spans="1:26" ht="16.2" thickBot="1" x14ac:dyDescent="0.35">
      <c r="A732" s="173"/>
      <c r="B732" s="173"/>
      <c r="C732" s="173"/>
      <c r="D732" s="173"/>
      <c r="E732" s="173"/>
      <c r="F732" s="173"/>
      <c r="G732" s="173"/>
      <c r="H732" s="173"/>
      <c r="I732" s="173"/>
      <c r="J732" s="173"/>
      <c r="K732" s="173"/>
      <c r="L732" s="173"/>
      <c r="M732" s="173"/>
      <c r="N732" s="173"/>
      <c r="O732" s="173"/>
      <c r="P732" s="173"/>
      <c r="Q732" s="173"/>
      <c r="R732" s="173"/>
      <c r="S732" s="173"/>
      <c r="T732" s="173"/>
      <c r="U732" s="173"/>
      <c r="V732" s="173"/>
      <c r="W732" s="173"/>
      <c r="X732" s="173"/>
      <c r="Y732" s="173"/>
      <c r="Z732" s="173"/>
    </row>
    <row r="733" spans="1:26" ht="16.2" thickBot="1" x14ac:dyDescent="0.35">
      <c r="A733" s="173"/>
      <c r="B733" s="173"/>
      <c r="C733" s="173"/>
      <c r="D733" s="173"/>
      <c r="E733" s="173"/>
      <c r="F733" s="173"/>
      <c r="G733" s="173"/>
      <c r="H733" s="173"/>
      <c r="I733" s="173"/>
      <c r="J733" s="173"/>
      <c r="K733" s="173"/>
      <c r="L733" s="173"/>
      <c r="M733" s="173"/>
      <c r="N733" s="173"/>
      <c r="O733" s="173"/>
      <c r="P733" s="173"/>
      <c r="Q733" s="173"/>
      <c r="R733" s="173"/>
      <c r="S733" s="173"/>
      <c r="T733" s="173"/>
      <c r="U733" s="173"/>
      <c r="V733" s="173"/>
      <c r="W733" s="173"/>
      <c r="X733" s="173"/>
      <c r="Y733" s="173"/>
      <c r="Z733" s="173"/>
    </row>
    <row r="734" spans="1:26" ht="16.2" thickBot="1" x14ac:dyDescent="0.35">
      <c r="A734" s="173"/>
      <c r="B734" s="173"/>
      <c r="C734" s="173"/>
      <c r="D734" s="173"/>
      <c r="E734" s="173"/>
      <c r="F734" s="173"/>
      <c r="G734" s="173"/>
      <c r="H734" s="173"/>
      <c r="I734" s="173"/>
      <c r="J734" s="173"/>
      <c r="K734" s="173"/>
      <c r="L734" s="173"/>
      <c r="M734" s="173"/>
      <c r="N734" s="173"/>
      <c r="O734" s="173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</row>
    <row r="735" spans="1:26" ht="16.2" thickBot="1" x14ac:dyDescent="0.35">
      <c r="A735" s="173"/>
      <c r="B735" s="173"/>
      <c r="C735" s="173"/>
      <c r="D735" s="173"/>
      <c r="E735" s="173"/>
      <c r="F735" s="173"/>
      <c r="G735" s="173"/>
      <c r="H735" s="173"/>
      <c r="I735" s="173"/>
      <c r="J735" s="173"/>
      <c r="K735" s="173"/>
      <c r="L735" s="173"/>
      <c r="M735" s="173"/>
      <c r="N735" s="173"/>
      <c r="O735" s="173"/>
      <c r="P735" s="173"/>
      <c r="Q735" s="173"/>
      <c r="R735" s="173"/>
      <c r="S735" s="173"/>
      <c r="T735" s="173"/>
      <c r="U735" s="173"/>
      <c r="V735" s="173"/>
      <c r="W735" s="173"/>
      <c r="X735" s="173"/>
      <c r="Y735" s="173"/>
      <c r="Z735" s="173"/>
    </row>
    <row r="736" spans="1:26" ht="16.2" thickBot="1" x14ac:dyDescent="0.35">
      <c r="A736" s="173"/>
      <c r="B736" s="173"/>
      <c r="C736" s="173"/>
      <c r="D736" s="173"/>
      <c r="E736" s="173"/>
      <c r="F736" s="173"/>
      <c r="G736" s="173"/>
      <c r="H736" s="173"/>
      <c r="I736" s="173"/>
      <c r="J736" s="173"/>
      <c r="K736" s="173"/>
      <c r="L736" s="173"/>
      <c r="M736" s="173"/>
      <c r="N736" s="173"/>
      <c r="O736" s="173"/>
      <c r="P736" s="173"/>
      <c r="Q736" s="173"/>
      <c r="R736" s="173"/>
      <c r="S736" s="173"/>
      <c r="T736" s="173"/>
      <c r="U736" s="173"/>
      <c r="V736" s="173"/>
      <c r="W736" s="173"/>
      <c r="X736" s="173"/>
      <c r="Y736" s="173"/>
      <c r="Z736" s="173"/>
    </row>
    <row r="737" spans="1:26" ht="16.2" thickBot="1" x14ac:dyDescent="0.35">
      <c r="A737" s="173"/>
      <c r="B737" s="173"/>
      <c r="C737" s="173"/>
      <c r="D737" s="173"/>
      <c r="E737" s="173"/>
      <c r="F737" s="173"/>
      <c r="G737" s="173"/>
      <c r="H737" s="173"/>
      <c r="I737" s="173"/>
      <c r="J737" s="173"/>
      <c r="K737" s="173"/>
      <c r="L737" s="173"/>
      <c r="M737" s="173"/>
      <c r="N737" s="173"/>
      <c r="O737" s="173"/>
      <c r="P737" s="173"/>
      <c r="Q737" s="173"/>
      <c r="R737" s="173"/>
      <c r="S737" s="173"/>
      <c r="T737" s="173"/>
      <c r="U737" s="173"/>
      <c r="V737" s="173"/>
      <c r="W737" s="173"/>
      <c r="X737" s="173"/>
      <c r="Y737" s="173"/>
      <c r="Z737" s="173"/>
    </row>
    <row r="738" spans="1:26" ht="16.2" thickBot="1" x14ac:dyDescent="0.35">
      <c r="A738" s="173"/>
      <c r="B738" s="173"/>
      <c r="C738" s="173"/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3"/>
      <c r="R738" s="173"/>
      <c r="S738" s="173"/>
      <c r="T738" s="173"/>
      <c r="U738" s="173"/>
      <c r="V738" s="173"/>
      <c r="W738" s="173"/>
      <c r="X738" s="173"/>
      <c r="Y738" s="173"/>
      <c r="Z738" s="173"/>
    </row>
    <row r="739" spans="1:26" ht="16.2" thickBot="1" x14ac:dyDescent="0.35">
      <c r="A739" s="173"/>
      <c r="B739" s="173"/>
      <c r="C739" s="173"/>
      <c r="D739" s="173"/>
      <c r="E739" s="173"/>
      <c r="F739" s="173"/>
      <c r="G739" s="173"/>
      <c r="H739" s="173"/>
      <c r="I739" s="173"/>
      <c r="J739" s="173"/>
      <c r="K739" s="173"/>
      <c r="L739" s="173"/>
      <c r="M739" s="173"/>
      <c r="N739" s="173"/>
      <c r="O739" s="173"/>
      <c r="P739" s="173"/>
      <c r="Q739" s="173"/>
      <c r="R739" s="173"/>
      <c r="S739" s="173"/>
      <c r="T739" s="173"/>
      <c r="U739" s="173"/>
      <c r="V739" s="173"/>
      <c r="W739" s="173"/>
      <c r="X739" s="173"/>
      <c r="Y739" s="173"/>
      <c r="Z739" s="173"/>
    </row>
    <row r="740" spans="1:26" ht="16.2" thickBot="1" x14ac:dyDescent="0.35">
      <c r="A740" s="173"/>
      <c r="B740" s="173"/>
      <c r="C740" s="173"/>
      <c r="D740" s="173"/>
      <c r="E740" s="173"/>
      <c r="F740" s="173"/>
      <c r="G740" s="173"/>
      <c r="H740" s="173"/>
      <c r="I740" s="173"/>
      <c r="J740" s="173"/>
      <c r="K740" s="173"/>
      <c r="L740" s="173"/>
      <c r="M740" s="173"/>
      <c r="N740" s="173"/>
      <c r="O740" s="173"/>
      <c r="P740" s="173"/>
      <c r="Q740" s="173"/>
      <c r="R740" s="173"/>
      <c r="S740" s="173"/>
      <c r="T740" s="173"/>
      <c r="U740" s="173"/>
      <c r="V740" s="173"/>
      <c r="W740" s="173"/>
      <c r="X740" s="173"/>
      <c r="Y740" s="173"/>
      <c r="Z740" s="173"/>
    </row>
    <row r="741" spans="1:26" ht="16.2" thickBot="1" x14ac:dyDescent="0.35">
      <c r="A741" s="173"/>
      <c r="B741" s="173"/>
      <c r="C741" s="173"/>
      <c r="D741" s="173"/>
      <c r="E741" s="173"/>
      <c r="F741" s="173"/>
      <c r="G741" s="173"/>
      <c r="H741" s="173"/>
      <c r="I741" s="173"/>
      <c r="J741" s="173"/>
      <c r="K741" s="173"/>
      <c r="L741" s="173"/>
      <c r="M741" s="173"/>
      <c r="N741" s="173"/>
      <c r="O741" s="173"/>
      <c r="P741" s="173"/>
      <c r="Q741" s="173"/>
      <c r="R741" s="173"/>
      <c r="S741" s="173"/>
      <c r="T741" s="173"/>
      <c r="U741" s="173"/>
      <c r="V741" s="173"/>
      <c r="W741" s="173"/>
      <c r="X741" s="173"/>
      <c r="Y741" s="173"/>
      <c r="Z741" s="173"/>
    </row>
    <row r="742" spans="1:26" ht="16.2" thickBot="1" x14ac:dyDescent="0.35">
      <c r="A742" s="173"/>
      <c r="B742" s="173"/>
      <c r="C742" s="173"/>
      <c r="D742" s="173"/>
      <c r="E742" s="173"/>
      <c r="F742" s="173"/>
      <c r="G742" s="173"/>
      <c r="H742" s="173"/>
      <c r="I742" s="173"/>
      <c r="J742" s="173"/>
      <c r="K742" s="173"/>
      <c r="L742" s="173"/>
      <c r="M742" s="173"/>
      <c r="N742" s="173"/>
      <c r="O742" s="173"/>
      <c r="P742" s="173"/>
      <c r="Q742" s="173"/>
      <c r="R742" s="173"/>
      <c r="S742" s="173"/>
      <c r="T742" s="173"/>
      <c r="U742" s="173"/>
      <c r="V742" s="173"/>
      <c r="W742" s="173"/>
      <c r="X742" s="173"/>
      <c r="Y742" s="173"/>
      <c r="Z742" s="173"/>
    </row>
    <row r="743" spans="1:26" ht="16.2" thickBot="1" x14ac:dyDescent="0.35">
      <c r="A743" s="173"/>
      <c r="B743" s="173"/>
      <c r="C743" s="173"/>
      <c r="D743" s="173"/>
      <c r="E743" s="173"/>
      <c r="F743" s="173"/>
      <c r="G743" s="173"/>
      <c r="H743" s="173"/>
      <c r="I743" s="173"/>
      <c r="J743" s="173"/>
      <c r="K743" s="173"/>
      <c r="L743" s="173"/>
      <c r="M743" s="173"/>
      <c r="N743" s="173"/>
      <c r="O743" s="173"/>
      <c r="P743" s="173"/>
      <c r="Q743" s="173"/>
      <c r="R743" s="173"/>
      <c r="S743" s="173"/>
      <c r="T743" s="173"/>
      <c r="U743" s="173"/>
      <c r="V743" s="173"/>
      <c r="W743" s="173"/>
      <c r="X743" s="173"/>
      <c r="Y743" s="173"/>
      <c r="Z743" s="173"/>
    </row>
    <row r="744" spans="1:26" ht="16.2" thickBot="1" x14ac:dyDescent="0.35">
      <c r="A744" s="173"/>
      <c r="B744" s="173"/>
      <c r="C744" s="173"/>
      <c r="D744" s="173"/>
      <c r="E744" s="173"/>
      <c r="F744" s="173"/>
      <c r="G744" s="173"/>
      <c r="H744" s="173"/>
      <c r="I744" s="173"/>
      <c r="J744" s="173"/>
      <c r="K744" s="173"/>
      <c r="L744" s="173"/>
      <c r="M744" s="173"/>
      <c r="N744" s="173"/>
      <c r="O744" s="173"/>
      <c r="P744" s="173"/>
      <c r="Q744" s="173"/>
      <c r="R744" s="173"/>
      <c r="S744" s="173"/>
      <c r="T744" s="173"/>
      <c r="U744" s="173"/>
      <c r="V744" s="173"/>
      <c r="W744" s="173"/>
      <c r="X744" s="173"/>
      <c r="Y744" s="173"/>
      <c r="Z744" s="173"/>
    </row>
    <row r="745" spans="1:26" ht="16.2" thickBot="1" x14ac:dyDescent="0.35">
      <c r="A745" s="173"/>
      <c r="B745" s="173"/>
      <c r="C745" s="173"/>
      <c r="D745" s="173"/>
      <c r="E745" s="173"/>
      <c r="F745" s="173"/>
      <c r="G745" s="173"/>
      <c r="H745" s="173"/>
      <c r="I745" s="173"/>
      <c r="J745" s="173"/>
      <c r="K745" s="173"/>
      <c r="L745" s="173"/>
      <c r="M745" s="173"/>
      <c r="N745" s="173"/>
      <c r="O745" s="173"/>
      <c r="P745" s="173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</row>
    <row r="746" spans="1:26" ht="16.2" thickBot="1" x14ac:dyDescent="0.35">
      <c r="A746" s="173"/>
      <c r="B746" s="173"/>
      <c r="C746" s="173"/>
      <c r="D746" s="173"/>
      <c r="E746" s="173"/>
      <c r="F746" s="173"/>
      <c r="G746" s="173"/>
      <c r="H746" s="173"/>
      <c r="I746" s="173"/>
      <c r="J746" s="173"/>
      <c r="K746" s="173"/>
      <c r="L746" s="173"/>
      <c r="M746" s="173"/>
      <c r="N746" s="173"/>
      <c r="O746" s="173"/>
      <c r="P746" s="173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</row>
    <row r="747" spans="1:26" ht="16.2" thickBot="1" x14ac:dyDescent="0.35">
      <c r="A747" s="173"/>
      <c r="B747" s="173"/>
      <c r="C747" s="173"/>
      <c r="D747" s="173"/>
      <c r="E747" s="173"/>
      <c r="F747" s="173"/>
      <c r="G747" s="173"/>
      <c r="H747" s="173"/>
      <c r="I747" s="173"/>
      <c r="J747" s="173"/>
      <c r="K747" s="173"/>
      <c r="L747" s="173"/>
      <c r="M747" s="173"/>
      <c r="N747" s="173"/>
      <c r="O747" s="173"/>
      <c r="P747" s="173"/>
      <c r="Q747" s="173"/>
      <c r="R747" s="173"/>
      <c r="S747" s="173"/>
      <c r="T747" s="173"/>
      <c r="U747" s="173"/>
      <c r="V747" s="173"/>
      <c r="W747" s="173"/>
      <c r="X747" s="173"/>
      <c r="Y747" s="173"/>
      <c r="Z747" s="173"/>
    </row>
    <row r="748" spans="1:26" ht="16.2" thickBot="1" x14ac:dyDescent="0.35">
      <c r="A748" s="173"/>
      <c r="B748" s="173"/>
      <c r="C748" s="173"/>
      <c r="D748" s="173"/>
      <c r="E748" s="173"/>
      <c r="F748" s="173"/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3"/>
      <c r="R748" s="173"/>
      <c r="S748" s="173"/>
      <c r="T748" s="173"/>
      <c r="U748" s="173"/>
      <c r="V748" s="173"/>
      <c r="W748" s="173"/>
      <c r="X748" s="173"/>
      <c r="Y748" s="173"/>
      <c r="Z748" s="173"/>
    </row>
    <row r="749" spans="1:26" ht="16.2" thickBot="1" x14ac:dyDescent="0.35">
      <c r="A749" s="173"/>
      <c r="B749" s="173"/>
      <c r="C749" s="173"/>
      <c r="D749" s="173"/>
      <c r="E749" s="173"/>
      <c r="F749" s="173"/>
      <c r="G749" s="173"/>
      <c r="H749" s="173"/>
      <c r="I749" s="173"/>
      <c r="J749" s="173"/>
      <c r="K749" s="173"/>
      <c r="L749" s="173"/>
      <c r="M749" s="173"/>
      <c r="N749" s="173"/>
      <c r="O749" s="173"/>
      <c r="P749" s="173"/>
      <c r="Q749" s="173"/>
      <c r="R749" s="173"/>
      <c r="S749" s="173"/>
      <c r="T749" s="173"/>
      <c r="U749" s="173"/>
      <c r="V749" s="173"/>
      <c r="W749" s="173"/>
      <c r="X749" s="173"/>
      <c r="Y749" s="173"/>
      <c r="Z749" s="173"/>
    </row>
    <row r="750" spans="1:26" ht="16.2" thickBot="1" x14ac:dyDescent="0.35">
      <c r="A750" s="173"/>
      <c r="B750" s="173"/>
      <c r="C750" s="173"/>
      <c r="D750" s="173"/>
      <c r="E750" s="173"/>
      <c r="F750" s="173"/>
      <c r="G750" s="173"/>
      <c r="H750" s="173"/>
      <c r="I750" s="173"/>
      <c r="J750" s="173"/>
      <c r="K750" s="173"/>
      <c r="L750" s="173"/>
      <c r="M750" s="173"/>
      <c r="N750" s="173"/>
      <c r="O750" s="173"/>
      <c r="P750" s="173"/>
      <c r="Q750" s="173"/>
      <c r="R750" s="173"/>
      <c r="S750" s="173"/>
      <c r="T750" s="173"/>
      <c r="U750" s="173"/>
      <c r="V750" s="173"/>
      <c r="W750" s="173"/>
      <c r="X750" s="173"/>
      <c r="Y750" s="173"/>
      <c r="Z750" s="173"/>
    </row>
    <row r="751" spans="1:26" ht="16.2" thickBot="1" x14ac:dyDescent="0.35">
      <c r="A751" s="173"/>
      <c r="B751" s="173"/>
      <c r="C751" s="173"/>
      <c r="D751" s="173"/>
      <c r="E751" s="173"/>
      <c r="F751" s="173"/>
      <c r="G751" s="173"/>
      <c r="H751" s="173"/>
      <c r="I751" s="173"/>
      <c r="J751" s="173"/>
      <c r="K751" s="173"/>
      <c r="L751" s="173"/>
      <c r="M751" s="173"/>
      <c r="N751" s="173"/>
      <c r="O751" s="173"/>
      <c r="P751" s="173"/>
      <c r="Q751" s="173"/>
      <c r="R751" s="173"/>
      <c r="S751" s="173"/>
      <c r="T751" s="173"/>
      <c r="U751" s="173"/>
      <c r="V751" s="173"/>
      <c r="W751" s="173"/>
      <c r="X751" s="173"/>
      <c r="Y751" s="173"/>
      <c r="Z751" s="173"/>
    </row>
    <row r="752" spans="1:26" ht="16.2" thickBot="1" x14ac:dyDescent="0.35">
      <c r="A752" s="173"/>
      <c r="B752" s="173"/>
      <c r="C752" s="173"/>
      <c r="D752" s="173"/>
      <c r="E752" s="173"/>
      <c r="F752" s="173"/>
      <c r="G752" s="173"/>
      <c r="H752" s="173"/>
      <c r="I752" s="173"/>
      <c r="J752" s="173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</row>
    <row r="753" spans="1:26" ht="16.2" thickBot="1" x14ac:dyDescent="0.35">
      <c r="A753" s="173"/>
      <c r="B753" s="173"/>
      <c r="C753" s="173"/>
      <c r="D753" s="173"/>
      <c r="E753" s="173"/>
      <c r="F753" s="173"/>
      <c r="G753" s="173"/>
      <c r="H753" s="173"/>
      <c r="I753" s="173"/>
      <c r="J753" s="173"/>
      <c r="K753" s="173"/>
      <c r="L753" s="173"/>
      <c r="M753" s="173"/>
      <c r="N753" s="173"/>
      <c r="O753" s="173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</row>
    <row r="754" spans="1:26" ht="16.2" thickBot="1" x14ac:dyDescent="0.35">
      <c r="A754" s="173"/>
      <c r="B754" s="173"/>
      <c r="C754" s="173"/>
      <c r="D754" s="173"/>
      <c r="E754" s="173"/>
      <c r="F754" s="173"/>
      <c r="G754" s="173"/>
      <c r="H754" s="173"/>
      <c r="I754" s="173"/>
      <c r="J754" s="173"/>
      <c r="K754" s="173"/>
      <c r="L754" s="173"/>
      <c r="M754" s="173"/>
      <c r="N754" s="173"/>
      <c r="O754" s="173"/>
      <c r="P754" s="173"/>
      <c r="Q754" s="173"/>
      <c r="R754" s="173"/>
      <c r="S754" s="173"/>
      <c r="T754" s="173"/>
      <c r="U754" s="173"/>
      <c r="V754" s="173"/>
      <c r="W754" s="173"/>
      <c r="X754" s="173"/>
      <c r="Y754" s="173"/>
      <c r="Z754" s="173"/>
    </row>
    <row r="755" spans="1:26" ht="16.2" thickBot="1" x14ac:dyDescent="0.35">
      <c r="A755" s="173"/>
      <c r="B755" s="173"/>
      <c r="C755" s="173"/>
      <c r="D755" s="173"/>
      <c r="E755" s="173"/>
      <c r="F755" s="173"/>
      <c r="G755" s="173"/>
      <c r="H755" s="173"/>
      <c r="I755" s="173"/>
      <c r="J755" s="173"/>
      <c r="K755" s="173"/>
      <c r="L755" s="173"/>
      <c r="M755" s="173"/>
      <c r="N755" s="173"/>
      <c r="O755" s="173"/>
      <c r="P755" s="173"/>
      <c r="Q755" s="173"/>
      <c r="R755" s="173"/>
      <c r="S755" s="173"/>
      <c r="T755" s="173"/>
      <c r="U755" s="173"/>
      <c r="V755" s="173"/>
      <c r="W755" s="173"/>
      <c r="X755" s="173"/>
      <c r="Y755" s="173"/>
      <c r="Z755" s="173"/>
    </row>
    <row r="756" spans="1:26" ht="16.2" thickBot="1" x14ac:dyDescent="0.35">
      <c r="A756" s="173"/>
      <c r="B756" s="173"/>
      <c r="C756" s="173"/>
      <c r="D756" s="173"/>
      <c r="E756" s="173"/>
      <c r="F756" s="173"/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3"/>
      <c r="R756" s="173"/>
      <c r="S756" s="173"/>
      <c r="T756" s="173"/>
      <c r="U756" s="173"/>
      <c r="V756" s="173"/>
      <c r="W756" s="173"/>
      <c r="X756" s="173"/>
      <c r="Y756" s="173"/>
      <c r="Z756" s="173"/>
    </row>
    <row r="757" spans="1:26" ht="16.2" thickBot="1" x14ac:dyDescent="0.35">
      <c r="A757" s="173"/>
      <c r="B757" s="173"/>
      <c r="C757" s="173"/>
      <c r="D757" s="173"/>
      <c r="E757" s="173"/>
      <c r="F757" s="173"/>
      <c r="G757" s="173"/>
      <c r="H757" s="173"/>
      <c r="I757" s="173"/>
      <c r="J757" s="173"/>
      <c r="K757" s="173"/>
      <c r="L757" s="173"/>
      <c r="M757" s="173"/>
      <c r="N757" s="173"/>
      <c r="O757" s="173"/>
      <c r="P757" s="173"/>
      <c r="Q757" s="173"/>
      <c r="R757" s="173"/>
      <c r="S757" s="173"/>
      <c r="T757" s="173"/>
      <c r="U757" s="173"/>
      <c r="V757" s="173"/>
      <c r="W757" s="173"/>
      <c r="X757" s="173"/>
      <c r="Y757" s="173"/>
      <c r="Z757" s="173"/>
    </row>
    <row r="758" spans="1:26" ht="16.2" thickBot="1" x14ac:dyDescent="0.35">
      <c r="A758" s="173"/>
      <c r="B758" s="173"/>
      <c r="C758" s="173"/>
      <c r="D758" s="173"/>
      <c r="E758" s="173"/>
      <c r="F758" s="173"/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/>
      <c r="T758" s="173"/>
      <c r="U758" s="173"/>
      <c r="V758" s="173"/>
      <c r="W758" s="173"/>
      <c r="X758" s="173"/>
      <c r="Y758" s="173"/>
      <c r="Z758" s="173"/>
    </row>
    <row r="759" spans="1:26" ht="16.2" thickBot="1" x14ac:dyDescent="0.35">
      <c r="A759" s="173"/>
      <c r="B759" s="173"/>
      <c r="C759" s="173"/>
      <c r="D759" s="173"/>
      <c r="E759" s="173"/>
      <c r="F759" s="173"/>
      <c r="G759" s="173"/>
      <c r="H759" s="173"/>
      <c r="I759" s="173"/>
      <c r="J759" s="173"/>
      <c r="K759" s="173"/>
      <c r="L759" s="173"/>
      <c r="M759" s="173"/>
      <c r="N759" s="173"/>
      <c r="O759" s="173"/>
      <c r="P759" s="173"/>
      <c r="Q759" s="173"/>
      <c r="R759" s="173"/>
      <c r="S759" s="173"/>
      <c r="T759" s="173"/>
      <c r="U759" s="173"/>
      <c r="V759" s="173"/>
      <c r="W759" s="173"/>
      <c r="X759" s="173"/>
      <c r="Y759" s="173"/>
      <c r="Z759" s="173"/>
    </row>
    <row r="760" spans="1:26" ht="16.2" thickBot="1" x14ac:dyDescent="0.35">
      <c r="A760" s="173"/>
      <c r="B760" s="173"/>
      <c r="C760" s="173"/>
      <c r="D760" s="173"/>
      <c r="E760" s="173"/>
      <c r="F760" s="173"/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3"/>
      <c r="Z760" s="173"/>
    </row>
    <row r="761" spans="1:26" ht="16.2" thickBot="1" x14ac:dyDescent="0.35">
      <c r="A761" s="173"/>
      <c r="B761" s="173"/>
      <c r="C761" s="173"/>
      <c r="D761" s="173"/>
      <c r="E761" s="173"/>
      <c r="F761" s="173"/>
      <c r="G761" s="173"/>
      <c r="H761" s="173"/>
      <c r="I761" s="173"/>
      <c r="J761" s="173"/>
      <c r="K761" s="173"/>
      <c r="L761" s="173"/>
      <c r="M761" s="173"/>
      <c r="N761" s="173"/>
      <c r="O761" s="173"/>
      <c r="P761" s="173"/>
      <c r="Q761" s="173"/>
      <c r="R761" s="173"/>
      <c r="S761" s="173"/>
      <c r="T761" s="173"/>
      <c r="U761" s="173"/>
      <c r="V761" s="173"/>
      <c r="W761" s="173"/>
      <c r="X761" s="173"/>
      <c r="Y761" s="173"/>
      <c r="Z761" s="173"/>
    </row>
    <row r="762" spans="1:26" ht="16.2" thickBot="1" x14ac:dyDescent="0.35">
      <c r="A762" s="173"/>
      <c r="B762" s="173"/>
      <c r="C762" s="173"/>
      <c r="D762" s="173"/>
      <c r="E762" s="173"/>
      <c r="F762" s="173"/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3"/>
      <c r="Z762" s="173"/>
    </row>
    <row r="763" spans="1:26" ht="16.2" thickBot="1" x14ac:dyDescent="0.35">
      <c r="A763" s="173"/>
      <c r="B763" s="173"/>
      <c r="C763" s="173"/>
      <c r="D763" s="173"/>
      <c r="E763" s="173"/>
      <c r="F763" s="173"/>
      <c r="G763" s="173"/>
      <c r="H763" s="173"/>
      <c r="I763" s="173"/>
      <c r="J763" s="173"/>
      <c r="K763" s="173"/>
      <c r="L763" s="173"/>
      <c r="M763" s="173"/>
      <c r="N763" s="173"/>
      <c r="O763" s="173"/>
      <c r="P763" s="173"/>
      <c r="Q763" s="173"/>
      <c r="R763" s="173"/>
      <c r="S763" s="173"/>
      <c r="T763" s="173"/>
      <c r="U763" s="173"/>
      <c r="V763" s="173"/>
      <c r="W763" s="173"/>
      <c r="X763" s="173"/>
      <c r="Y763" s="173"/>
      <c r="Z763" s="173"/>
    </row>
    <row r="764" spans="1:26" ht="16.2" thickBot="1" x14ac:dyDescent="0.35">
      <c r="A764" s="173"/>
      <c r="B764" s="173"/>
      <c r="C764" s="173"/>
      <c r="D764" s="173"/>
      <c r="E764" s="173"/>
      <c r="F764" s="173"/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3"/>
      <c r="Z764" s="173"/>
    </row>
    <row r="765" spans="1:26" ht="16.2" thickBot="1" x14ac:dyDescent="0.35">
      <c r="A765" s="173"/>
      <c r="B765" s="173"/>
      <c r="C765" s="173"/>
      <c r="D765" s="173"/>
      <c r="E765" s="173"/>
      <c r="F765" s="173"/>
      <c r="G765" s="173"/>
      <c r="H765" s="173"/>
      <c r="I765" s="173"/>
      <c r="J765" s="173"/>
      <c r="K765" s="173"/>
      <c r="L765" s="173"/>
      <c r="M765" s="173"/>
      <c r="N765" s="173"/>
      <c r="O765" s="173"/>
      <c r="P765" s="173"/>
      <c r="Q765" s="173"/>
      <c r="R765" s="173"/>
      <c r="S765" s="173"/>
      <c r="T765" s="173"/>
      <c r="U765" s="173"/>
      <c r="V765" s="173"/>
      <c r="W765" s="173"/>
      <c r="X765" s="173"/>
      <c r="Y765" s="173"/>
      <c r="Z765" s="173"/>
    </row>
    <row r="766" spans="1:26" ht="16.2" thickBot="1" x14ac:dyDescent="0.35">
      <c r="A766" s="173"/>
      <c r="B766" s="173"/>
      <c r="C766" s="173"/>
      <c r="D766" s="173"/>
      <c r="E766" s="173"/>
      <c r="F766" s="173"/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3"/>
      <c r="Z766" s="173"/>
    </row>
    <row r="767" spans="1:26" ht="16.2" thickBot="1" x14ac:dyDescent="0.35">
      <c r="A767" s="173"/>
      <c r="B767" s="173"/>
      <c r="C767" s="173"/>
      <c r="D767" s="173"/>
      <c r="E767" s="173"/>
      <c r="F767" s="173"/>
      <c r="G767" s="173"/>
      <c r="H767" s="173"/>
      <c r="I767" s="173"/>
      <c r="J767" s="173"/>
      <c r="K767" s="173"/>
      <c r="L767" s="173"/>
      <c r="M767" s="173"/>
      <c r="N767" s="173"/>
      <c r="O767" s="173"/>
      <c r="P767" s="173"/>
      <c r="Q767" s="173"/>
      <c r="R767" s="173"/>
      <c r="S767" s="173"/>
      <c r="T767" s="173"/>
      <c r="U767" s="173"/>
      <c r="V767" s="173"/>
      <c r="W767" s="173"/>
      <c r="X767" s="173"/>
      <c r="Y767" s="173"/>
      <c r="Z767" s="173"/>
    </row>
    <row r="768" spans="1:26" ht="16.2" thickBot="1" x14ac:dyDescent="0.35">
      <c r="A768" s="173"/>
      <c r="B768" s="173"/>
      <c r="C768" s="173"/>
      <c r="D768" s="173"/>
      <c r="E768" s="173"/>
      <c r="F768" s="173"/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3"/>
      <c r="Z768" s="173"/>
    </row>
    <row r="769" spans="1:26" ht="16.2" thickBot="1" x14ac:dyDescent="0.35">
      <c r="A769" s="173"/>
      <c r="B769" s="173"/>
      <c r="C769" s="173"/>
      <c r="D769" s="173"/>
      <c r="E769" s="173"/>
      <c r="F769" s="173"/>
      <c r="G769" s="173"/>
      <c r="H769" s="173"/>
      <c r="I769" s="173"/>
      <c r="J769" s="173"/>
      <c r="K769" s="173"/>
      <c r="L769" s="173"/>
      <c r="M769" s="173"/>
      <c r="N769" s="173"/>
      <c r="O769" s="173"/>
      <c r="P769" s="173"/>
      <c r="Q769" s="173"/>
      <c r="R769" s="173"/>
      <c r="S769" s="173"/>
      <c r="T769" s="173"/>
      <c r="U769" s="173"/>
      <c r="V769" s="173"/>
      <c r="W769" s="173"/>
      <c r="X769" s="173"/>
      <c r="Y769" s="173"/>
      <c r="Z769" s="173"/>
    </row>
    <row r="770" spans="1:26" ht="16.2" thickBot="1" x14ac:dyDescent="0.35">
      <c r="A770" s="173"/>
      <c r="B770" s="173"/>
      <c r="C770" s="173"/>
      <c r="D770" s="173"/>
      <c r="E770" s="173"/>
      <c r="F770" s="173"/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/>
      <c r="R770" s="173"/>
      <c r="S770" s="173"/>
      <c r="T770" s="173"/>
      <c r="U770" s="173"/>
      <c r="V770" s="173"/>
      <c r="W770" s="173"/>
      <c r="X770" s="173"/>
      <c r="Y770" s="173"/>
      <c r="Z770" s="173"/>
    </row>
    <row r="771" spans="1:26" ht="16.2" thickBot="1" x14ac:dyDescent="0.35">
      <c r="A771" s="173"/>
      <c r="B771" s="173"/>
      <c r="C771" s="173"/>
      <c r="D771" s="173"/>
      <c r="E771" s="173"/>
      <c r="F771" s="173"/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3"/>
      <c r="R771" s="173"/>
      <c r="S771" s="173"/>
      <c r="T771" s="173"/>
      <c r="U771" s="173"/>
      <c r="V771" s="173"/>
      <c r="W771" s="173"/>
      <c r="X771" s="173"/>
      <c r="Y771" s="173"/>
      <c r="Z771" s="173"/>
    </row>
    <row r="772" spans="1:26" ht="16.2" thickBot="1" x14ac:dyDescent="0.35">
      <c r="A772" s="173"/>
      <c r="B772" s="173"/>
      <c r="C772" s="173"/>
      <c r="D772" s="173"/>
      <c r="E772" s="173"/>
      <c r="F772" s="173"/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3"/>
      <c r="R772" s="173"/>
      <c r="S772" s="173"/>
      <c r="T772" s="173"/>
      <c r="U772" s="173"/>
      <c r="V772" s="173"/>
      <c r="W772" s="173"/>
      <c r="X772" s="173"/>
      <c r="Y772" s="173"/>
      <c r="Z772" s="173"/>
    </row>
    <row r="773" spans="1:26" ht="16.2" thickBot="1" x14ac:dyDescent="0.35">
      <c r="A773" s="173"/>
      <c r="B773" s="173"/>
      <c r="C773" s="173"/>
      <c r="D773" s="173"/>
      <c r="E773" s="173"/>
      <c r="F773" s="173"/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3"/>
      <c r="R773" s="173"/>
      <c r="S773" s="173"/>
      <c r="T773" s="173"/>
      <c r="U773" s="173"/>
      <c r="V773" s="173"/>
      <c r="W773" s="173"/>
      <c r="X773" s="173"/>
      <c r="Y773" s="173"/>
      <c r="Z773" s="173"/>
    </row>
    <row r="774" spans="1:26" ht="16.2" thickBot="1" x14ac:dyDescent="0.35">
      <c r="A774" s="173"/>
      <c r="B774" s="173"/>
      <c r="C774" s="173"/>
      <c r="D774" s="173"/>
      <c r="E774" s="173"/>
      <c r="F774" s="173"/>
      <c r="G774" s="173"/>
      <c r="H774" s="173"/>
      <c r="I774" s="173"/>
      <c r="J774" s="173"/>
      <c r="K774" s="173"/>
      <c r="L774" s="173"/>
      <c r="M774" s="173"/>
      <c r="N774" s="173"/>
      <c r="O774" s="173"/>
      <c r="P774" s="173"/>
      <c r="Q774" s="173"/>
      <c r="R774" s="173"/>
      <c r="S774" s="173"/>
      <c r="T774" s="173"/>
      <c r="U774" s="173"/>
      <c r="V774" s="173"/>
      <c r="W774" s="173"/>
      <c r="X774" s="173"/>
      <c r="Y774" s="173"/>
      <c r="Z774" s="173"/>
    </row>
    <row r="775" spans="1:26" ht="16.2" thickBot="1" x14ac:dyDescent="0.35">
      <c r="A775" s="173"/>
      <c r="B775" s="173"/>
      <c r="C775" s="173"/>
      <c r="D775" s="173"/>
      <c r="E775" s="173"/>
      <c r="F775" s="173"/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3"/>
      <c r="R775" s="173"/>
      <c r="S775" s="173"/>
      <c r="T775" s="173"/>
      <c r="U775" s="173"/>
      <c r="V775" s="173"/>
      <c r="W775" s="173"/>
      <c r="X775" s="173"/>
      <c r="Y775" s="173"/>
      <c r="Z775" s="173"/>
    </row>
    <row r="776" spans="1:26" ht="16.2" thickBot="1" x14ac:dyDescent="0.35">
      <c r="A776" s="173"/>
      <c r="B776" s="173"/>
      <c r="C776" s="173"/>
      <c r="D776" s="173"/>
      <c r="E776" s="173"/>
      <c r="F776" s="173"/>
      <c r="G776" s="173"/>
      <c r="H776" s="173"/>
      <c r="I776" s="173"/>
      <c r="J776" s="173"/>
      <c r="K776" s="173"/>
      <c r="L776" s="173"/>
      <c r="M776" s="173"/>
      <c r="N776" s="173"/>
      <c r="O776" s="173"/>
      <c r="P776" s="173"/>
      <c r="Q776" s="173"/>
      <c r="R776" s="173"/>
      <c r="S776" s="173"/>
      <c r="T776" s="173"/>
      <c r="U776" s="173"/>
      <c r="V776" s="173"/>
      <c r="W776" s="173"/>
      <c r="X776" s="173"/>
      <c r="Y776" s="173"/>
      <c r="Z776" s="173"/>
    </row>
    <row r="777" spans="1:26" ht="16.2" thickBot="1" x14ac:dyDescent="0.35">
      <c r="A777" s="173"/>
      <c r="B777" s="173"/>
      <c r="C777" s="173"/>
      <c r="D777" s="173"/>
      <c r="E777" s="173"/>
      <c r="F777" s="173"/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3"/>
      <c r="Z777" s="173"/>
    </row>
    <row r="778" spans="1:26" ht="16.2" thickBot="1" x14ac:dyDescent="0.35">
      <c r="A778" s="173"/>
      <c r="B778" s="173"/>
      <c r="C778" s="173"/>
      <c r="D778" s="173"/>
      <c r="E778" s="173"/>
      <c r="F778" s="173"/>
      <c r="G778" s="173"/>
      <c r="H778" s="173"/>
      <c r="I778" s="173"/>
      <c r="J778" s="173"/>
      <c r="K778" s="173"/>
      <c r="L778" s="173"/>
      <c r="M778" s="173"/>
      <c r="N778" s="173"/>
      <c r="O778" s="173"/>
      <c r="P778" s="173"/>
      <c r="Q778" s="173"/>
      <c r="R778" s="173"/>
      <c r="S778" s="173"/>
      <c r="T778" s="173"/>
      <c r="U778" s="173"/>
      <c r="V778" s="173"/>
      <c r="W778" s="173"/>
      <c r="X778" s="173"/>
      <c r="Y778" s="173"/>
      <c r="Z778" s="173"/>
    </row>
    <row r="779" spans="1:26" ht="16.2" thickBot="1" x14ac:dyDescent="0.35">
      <c r="A779" s="173"/>
      <c r="B779" s="173"/>
      <c r="C779" s="173"/>
      <c r="D779" s="173"/>
      <c r="E779" s="173"/>
      <c r="F779" s="173"/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/>
      <c r="T779" s="173"/>
      <c r="U779" s="173"/>
      <c r="V779" s="173"/>
      <c r="W779" s="173"/>
      <c r="X779" s="173"/>
      <c r="Y779" s="173"/>
      <c r="Z779" s="173"/>
    </row>
    <row r="780" spans="1:26" ht="16.2" thickBot="1" x14ac:dyDescent="0.35">
      <c r="A780" s="173"/>
      <c r="B780" s="173"/>
      <c r="C780" s="173"/>
      <c r="D780" s="173"/>
      <c r="E780" s="173"/>
      <c r="F780" s="173"/>
      <c r="G780" s="173"/>
      <c r="H780" s="173"/>
      <c r="I780" s="173"/>
      <c r="J780" s="173"/>
      <c r="K780" s="173"/>
      <c r="L780" s="173"/>
      <c r="M780" s="173"/>
      <c r="N780" s="173"/>
      <c r="O780" s="173"/>
      <c r="P780" s="173"/>
      <c r="Q780" s="173"/>
      <c r="R780" s="173"/>
      <c r="S780" s="173"/>
      <c r="T780" s="173"/>
      <c r="U780" s="173"/>
      <c r="V780" s="173"/>
      <c r="W780" s="173"/>
      <c r="X780" s="173"/>
      <c r="Y780" s="173"/>
      <c r="Z780" s="173"/>
    </row>
    <row r="781" spans="1:26" ht="16.2" thickBot="1" x14ac:dyDescent="0.35">
      <c r="A781" s="173"/>
      <c r="B781" s="173"/>
      <c r="C781" s="173"/>
      <c r="D781" s="173"/>
      <c r="E781" s="173"/>
      <c r="F781" s="173"/>
      <c r="G781" s="173"/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3"/>
      <c r="Z781" s="173"/>
    </row>
    <row r="782" spans="1:26" ht="16.2" thickBot="1" x14ac:dyDescent="0.35">
      <c r="A782" s="173"/>
      <c r="B782" s="173"/>
      <c r="C782" s="173"/>
      <c r="D782" s="173"/>
      <c r="E782" s="173"/>
      <c r="F782" s="173"/>
      <c r="G782" s="173"/>
      <c r="H782" s="173"/>
      <c r="I782" s="173"/>
      <c r="J782" s="173"/>
      <c r="K782" s="173"/>
      <c r="L782" s="173"/>
      <c r="M782" s="173"/>
      <c r="N782" s="173"/>
      <c r="O782" s="173"/>
      <c r="P782" s="173"/>
      <c r="Q782" s="173"/>
      <c r="R782" s="173"/>
      <c r="S782" s="173"/>
      <c r="T782" s="173"/>
      <c r="U782" s="173"/>
      <c r="V782" s="173"/>
      <c r="W782" s="173"/>
      <c r="X782" s="173"/>
      <c r="Y782" s="173"/>
      <c r="Z782" s="173"/>
    </row>
    <row r="783" spans="1:26" ht="16.2" thickBot="1" x14ac:dyDescent="0.35">
      <c r="A783" s="173"/>
      <c r="B783" s="173"/>
      <c r="C783" s="173"/>
      <c r="D783" s="173"/>
      <c r="E783" s="173"/>
      <c r="F783" s="173"/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3"/>
      <c r="Z783" s="173"/>
    </row>
    <row r="784" spans="1:26" ht="16.2" thickBot="1" x14ac:dyDescent="0.35">
      <c r="A784" s="173"/>
      <c r="B784" s="173"/>
      <c r="C784" s="173"/>
      <c r="D784" s="173"/>
      <c r="E784" s="173"/>
      <c r="F784" s="173"/>
      <c r="G784" s="173"/>
      <c r="H784" s="173"/>
      <c r="I784" s="173"/>
      <c r="J784" s="173"/>
      <c r="K784" s="173"/>
      <c r="L784" s="173"/>
      <c r="M784" s="173"/>
      <c r="N784" s="173"/>
      <c r="O784" s="173"/>
      <c r="P784" s="173"/>
      <c r="Q784" s="173"/>
      <c r="R784" s="173"/>
      <c r="S784" s="173"/>
      <c r="T784" s="173"/>
      <c r="U784" s="173"/>
      <c r="V784" s="173"/>
      <c r="W784" s="173"/>
      <c r="X784" s="173"/>
      <c r="Y784" s="173"/>
      <c r="Z784" s="173"/>
    </row>
    <row r="785" spans="1:26" ht="16.2" thickBot="1" x14ac:dyDescent="0.35">
      <c r="A785" s="173"/>
      <c r="B785" s="173"/>
      <c r="C785" s="173"/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3"/>
      <c r="Z785" s="173"/>
    </row>
    <row r="786" spans="1:26" ht="16.2" thickBot="1" x14ac:dyDescent="0.35">
      <c r="A786" s="173"/>
      <c r="B786" s="173"/>
      <c r="C786" s="173"/>
      <c r="D786" s="173"/>
      <c r="E786" s="173"/>
      <c r="F786" s="173"/>
      <c r="G786" s="173"/>
      <c r="H786" s="173"/>
      <c r="I786" s="173"/>
      <c r="J786" s="173"/>
      <c r="K786" s="173"/>
      <c r="L786" s="173"/>
      <c r="M786" s="173"/>
      <c r="N786" s="173"/>
      <c r="O786" s="173"/>
      <c r="P786" s="173"/>
      <c r="Q786" s="173"/>
      <c r="R786" s="173"/>
      <c r="S786" s="173"/>
      <c r="T786" s="173"/>
      <c r="U786" s="173"/>
      <c r="V786" s="173"/>
      <c r="W786" s="173"/>
      <c r="X786" s="173"/>
      <c r="Y786" s="173"/>
      <c r="Z786" s="173"/>
    </row>
    <row r="787" spans="1:26" ht="16.2" thickBot="1" x14ac:dyDescent="0.35">
      <c r="A787" s="173"/>
      <c r="B787" s="173"/>
      <c r="C787" s="173"/>
      <c r="D787" s="173"/>
      <c r="E787" s="173"/>
      <c r="F787" s="173"/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/>
      <c r="R787" s="173"/>
      <c r="S787" s="173"/>
      <c r="T787" s="173"/>
      <c r="U787" s="173"/>
      <c r="V787" s="173"/>
      <c r="W787" s="173"/>
      <c r="X787" s="173"/>
      <c r="Y787" s="173"/>
      <c r="Z787" s="173"/>
    </row>
    <row r="788" spans="1:26" ht="16.2" thickBot="1" x14ac:dyDescent="0.35">
      <c r="A788" s="173"/>
      <c r="B788" s="173"/>
      <c r="C788" s="173"/>
      <c r="D788" s="173"/>
      <c r="E788" s="173"/>
      <c r="F788" s="173"/>
      <c r="G788" s="173"/>
      <c r="H788" s="173"/>
      <c r="I788" s="173"/>
      <c r="J788" s="173"/>
      <c r="K788" s="173"/>
      <c r="L788" s="173"/>
      <c r="M788" s="173"/>
      <c r="N788" s="173"/>
      <c r="O788" s="173"/>
      <c r="P788" s="173"/>
      <c r="Q788" s="173"/>
      <c r="R788" s="173"/>
      <c r="S788" s="173"/>
      <c r="T788" s="173"/>
      <c r="U788" s="173"/>
      <c r="V788" s="173"/>
      <c r="W788" s="173"/>
      <c r="X788" s="173"/>
      <c r="Y788" s="173"/>
      <c r="Z788" s="173"/>
    </row>
    <row r="789" spans="1:26" ht="16.2" thickBot="1" x14ac:dyDescent="0.35">
      <c r="A789" s="173"/>
      <c r="B789" s="173"/>
      <c r="C789" s="173"/>
      <c r="D789" s="173"/>
      <c r="E789" s="173"/>
      <c r="F789" s="173"/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3"/>
      <c r="Z789" s="173"/>
    </row>
    <row r="790" spans="1:26" ht="16.2" thickBot="1" x14ac:dyDescent="0.35">
      <c r="A790" s="173"/>
      <c r="B790" s="173"/>
      <c r="C790" s="173"/>
      <c r="D790" s="173"/>
      <c r="E790" s="173"/>
      <c r="F790" s="173"/>
      <c r="G790" s="173"/>
      <c r="H790" s="173"/>
      <c r="I790" s="173"/>
      <c r="J790" s="173"/>
      <c r="K790" s="173"/>
      <c r="L790" s="173"/>
      <c r="M790" s="173"/>
      <c r="N790" s="173"/>
      <c r="O790" s="173"/>
      <c r="P790" s="173"/>
      <c r="Q790" s="173"/>
      <c r="R790" s="173"/>
      <c r="S790" s="173"/>
      <c r="T790" s="173"/>
      <c r="U790" s="173"/>
      <c r="V790" s="173"/>
      <c r="W790" s="173"/>
      <c r="X790" s="173"/>
      <c r="Y790" s="173"/>
      <c r="Z790" s="173"/>
    </row>
    <row r="791" spans="1:26" ht="16.2" thickBot="1" x14ac:dyDescent="0.35">
      <c r="A791" s="173"/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  <c r="P791" s="173"/>
      <c r="Q791" s="173"/>
      <c r="R791" s="173"/>
      <c r="S791" s="173"/>
      <c r="T791" s="173"/>
      <c r="U791" s="173"/>
      <c r="V791" s="173"/>
      <c r="W791" s="173"/>
      <c r="X791" s="173"/>
      <c r="Y791" s="173"/>
      <c r="Z791" s="173"/>
    </row>
    <row r="792" spans="1:26" ht="16.2" thickBot="1" x14ac:dyDescent="0.35">
      <c r="A792" s="173"/>
      <c r="B792" s="173"/>
      <c r="C792" s="173"/>
      <c r="D792" s="173"/>
      <c r="E792" s="173"/>
      <c r="F792" s="173"/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3"/>
      <c r="Z792" s="173"/>
    </row>
    <row r="793" spans="1:26" ht="16.2" thickBot="1" x14ac:dyDescent="0.35">
      <c r="A793" s="173"/>
      <c r="B793" s="173"/>
      <c r="C793" s="173"/>
      <c r="D793" s="173"/>
      <c r="E793" s="173"/>
      <c r="F793" s="173"/>
      <c r="G793" s="173"/>
      <c r="H793" s="173"/>
      <c r="I793" s="173"/>
      <c r="J793" s="173"/>
      <c r="K793" s="173"/>
      <c r="L793" s="173"/>
      <c r="M793" s="173"/>
      <c r="N793" s="173"/>
      <c r="O793" s="173"/>
      <c r="P793" s="173"/>
      <c r="Q793" s="173"/>
      <c r="R793" s="173"/>
      <c r="S793" s="173"/>
      <c r="T793" s="173"/>
      <c r="U793" s="173"/>
      <c r="V793" s="173"/>
      <c r="W793" s="173"/>
      <c r="X793" s="173"/>
      <c r="Y793" s="173"/>
      <c r="Z793" s="173"/>
    </row>
    <row r="794" spans="1:26" ht="16.2" thickBot="1" x14ac:dyDescent="0.35">
      <c r="A794" s="173"/>
      <c r="B794" s="173"/>
      <c r="C794" s="173"/>
      <c r="D794" s="173"/>
      <c r="E794" s="173"/>
      <c r="F794" s="173"/>
      <c r="G794" s="173"/>
      <c r="H794" s="173"/>
      <c r="I794" s="173"/>
      <c r="J794" s="173"/>
      <c r="K794" s="173"/>
      <c r="L794" s="173"/>
      <c r="M794" s="173"/>
      <c r="N794" s="173"/>
      <c r="O794" s="173"/>
      <c r="P794" s="173"/>
      <c r="Q794" s="173"/>
      <c r="R794" s="173"/>
      <c r="S794" s="173"/>
      <c r="T794" s="173"/>
      <c r="U794" s="173"/>
      <c r="V794" s="173"/>
      <c r="W794" s="173"/>
      <c r="X794" s="173"/>
      <c r="Y794" s="173"/>
      <c r="Z794" s="173"/>
    </row>
    <row r="795" spans="1:26" ht="16.2" thickBot="1" x14ac:dyDescent="0.35">
      <c r="A795" s="173"/>
      <c r="B795" s="173"/>
      <c r="C795" s="173"/>
      <c r="D795" s="173"/>
      <c r="E795" s="173"/>
      <c r="F795" s="173"/>
      <c r="G795" s="173"/>
      <c r="H795" s="173"/>
      <c r="I795" s="173"/>
      <c r="J795" s="173"/>
      <c r="K795" s="173"/>
      <c r="L795" s="173"/>
      <c r="M795" s="173"/>
      <c r="N795" s="173"/>
      <c r="O795" s="173"/>
      <c r="P795" s="173"/>
      <c r="Q795" s="173"/>
      <c r="R795" s="173"/>
      <c r="S795" s="173"/>
      <c r="T795" s="173"/>
      <c r="U795" s="173"/>
      <c r="V795" s="173"/>
      <c r="W795" s="173"/>
      <c r="X795" s="173"/>
      <c r="Y795" s="173"/>
      <c r="Z795" s="173"/>
    </row>
    <row r="796" spans="1:26" ht="16.2" thickBot="1" x14ac:dyDescent="0.35">
      <c r="A796" s="173"/>
      <c r="B796" s="173"/>
      <c r="C796" s="173"/>
      <c r="D796" s="173"/>
      <c r="E796" s="173"/>
      <c r="F796" s="173"/>
      <c r="G796" s="173"/>
      <c r="H796" s="173"/>
      <c r="I796" s="173"/>
      <c r="J796" s="173"/>
      <c r="K796" s="173"/>
      <c r="L796" s="173"/>
      <c r="M796" s="173"/>
      <c r="N796" s="173"/>
      <c r="O796" s="173"/>
      <c r="P796" s="173"/>
      <c r="Q796" s="173"/>
      <c r="R796" s="173"/>
      <c r="S796" s="173"/>
      <c r="T796" s="173"/>
      <c r="U796" s="173"/>
      <c r="V796" s="173"/>
      <c r="W796" s="173"/>
      <c r="X796" s="173"/>
      <c r="Y796" s="173"/>
      <c r="Z796" s="173"/>
    </row>
    <row r="797" spans="1:26" ht="16.2" thickBot="1" x14ac:dyDescent="0.35">
      <c r="A797" s="173"/>
      <c r="B797" s="173"/>
      <c r="C797" s="173"/>
      <c r="D797" s="173"/>
      <c r="E797" s="173"/>
      <c r="F797" s="173"/>
      <c r="G797" s="173"/>
      <c r="H797" s="173"/>
      <c r="I797" s="173"/>
      <c r="J797" s="173"/>
      <c r="K797" s="173"/>
      <c r="L797" s="173"/>
      <c r="M797" s="173"/>
      <c r="N797" s="173"/>
      <c r="O797" s="173"/>
      <c r="P797" s="173"/>
      <c r="Q797" s="173"/>
      <c r="R797" s="173"/>
      <c r="S797" s="173"/>
      <c r="T797" s="173"/>
      <c r="U797" s="173"/>
      <c r="V797" s="173"/>
      <c r="W797" s="173"/>
      <c r="X797" s="173"/>
      <c r="Y797" s="173"/>
      <c r="Z797" s="173"/>
    </row>
    <row r="798" spans="1:26" ht="16.2" thickBot="1" x14ac:dyDescent="0.35">
      <c r="A798" s="173"/>
      <c r="B798" s="173"/>
      <c r="C798" s="173"/>
      <c r="D798" s="173"/>
      <c r="E798" s="173"/>
      <c r="F798" s="173"/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</row>
    <row r="799" spans="1:26" ht="16.2" thickBot="1" x14ac:dyDescent="0.35">
      <c r="A799" s="173"/>
      <c r="B799" s="173"/>
      <c r="C799" s="173"/>
      <c r="D799" s="173"/>
      <c r="E799" s="173"/>
      <c r="F799" s="173"/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</row>
    <row r="800" spans="1:26" ht="16.2" thickBot="1" x14ac:dyDescent="0.35">
      <c r="A800" s="173"/>
      <c r="B800" s="173"/>
      <c r="C800" s="173"/>
      <c r="D800" s="173"/>
      <c r="E800" s="173"/>
      <c r="F800" s="173"/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</row>
    <row r="801" spans="1:26" ht="16.2" thickBot="1" x14ac:dyDescent="0.35">
      <c r="A801" s="173"/>
      <c r="B801" s="173"/>
      <c r="C801" s="173"/>
      <c r="D801" s="173"/>
      <c r="E801" s="173"/>
      <c r="F801" s="173"/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</row>
    <row r="802" spans="1:26" ht="16.2" thickBot="1" x14ac:dyDescent="0.35">
      <c r="A802" s="173"/>
      <c r="B802" s="173"/>
      <c r="C802" s="173"/>
      <c r="D802" s="173"/>
      <c r="E802" s="173"/>
      <c r="F802" s="173"/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</row>
    <row r="803" spans="1:26" ht="16.2" thickBot="1" x14ac:dyDescent="0.35">
      <c r="A803" s="173"/>
      <c r="B803" s="173"/>
      <c r="C803" s="173"/>
      <c r="D803" s="173"/>
      <c r="E803" s="173"/>
      <c r="F803" s="173"/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</row>
    <row r="804" spans="1:26" ht="16.2" thickBot="1" x14ac:dyDescent="0.35">
      <c r="A804" s="173"/>
      <c r="B804" s="173"/>
      <c r="C804" s="173"/>
      <c r="D804" s="173"/>
      <c r="E804" s="173"/>
      <c r="F804" s="173"/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</row>
    <row r="805" spans="1:26" ht="16.2" thickBot="1" x14ac:dyDescent="0.35">
      <c r="A805" s="173"/>
      <c r="B805" s="173"/>
      <c r="C805" s="173"/>
      <c r="D805" s="173"/>
      <c r="E805" s="173"/>
      <c r="F805" s="173"/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</row>
    <row r="806" spans="1:26" ht="16.2" thickBot="1" x14ac:dyDescent="0.35">
      <c r="A806" s="173"/>
      <c r="B806" s="173"/>
      <c r="C806" s="173"/>
      <c r="D806" s="173"/>
      <c r="E806" s="173"/>
      <c r="F806" s="173"/>
      <c r="G806" s="173"/>
      <c r="H806" s="173"/>
      <c r="I806" s="173"/>
      <c r="J806" s="173"/>
      <c r="K806" s="173"/>
      <c r="L806" s="173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</row>
    <row r="807" spans="1:26" ht="16.2" thickBot="1" x14ac:dyDescent="0.35">
      <c r="A807" s="173"/>
      <c r="B807" s="173"/>
      <c r="C807" s="173"/>
      <c r="D807" s="173"/>
      <c r="E807" s="173"/>
      <c r="F807" s="173"/>
      <c r="G807" s="173"/>
      <c r="H807" s="173"/>
      <c r="I807" s="173"/>
      <c r="J807" s="173"/>
      <c r="K807" s="173"/>
      <c r="L807" s="173"/>
      <c r="M807" s="173"/>
      <c r="N807" s="173"/>
      <c r="O807" s="173"/>
      <c r="P807" s="173"/>
      <c r="Q807" s="173"/>
      <c r="R807" s="173"/>
      <c r="S807" s="173"/>
      <c r="T807" s="173"/>
      <c r="U807" s="173"/>
      <c r="V807" s="173"/>
      <c r="W807" s="173"/>
      <c r="X807" s="173"/>
      <c r="Y807" s="173"/>
      <c r="Z807" s="173"/>
    </row>
    <row r="808" spans="1:26" ht="16.2" thickBot="1" x14ac:dyDescent="0.35">
      <c r="A808" s="173"/>
      <c r="B808" s="173"/>
      <c r="C808" s="173"/>
      <c r="D808" s="173"/>
      <c r="E808" s="173"/>
      <c r="F808" s="173"/>
      <c r="G808" s="173"/>
      <c r="H808" s="173"/>
      <c r="I808" s="173"/>
      <c r="J808" s="173"/>
      <c r="K808" s="173"/>
      <c r="L808" s="173"/>
      <c r="M808" s="173"/>
      <c r="N808" s="173"/>
      <c r="O808" s="173"/>
      <c r="P808" s="173"/>
      <c r="Q808" s="173"/>
      <c r="R808" s="173"/>
      <c r="S808" s="173"/>
      <c r="T808" s="173"/>
      <c r="U808" s="173"/>
      <c r="V808" s="173"/>
      <c r="W808" s="173"/>
      <c r="X808" s="173"/>
      <c r="Y808" s="173"/>
      <c r="Z808" s="173"/>
    </row>
    <row r="809" spans="1:26" ht="16.2" thickBot="1" x14ac:dyDescent="0.35">
      <c r="A809" s="173"/>
      <c r="B809" s="173"/>
      <c r="C809" s="173"/>
      <c r="D809" s="173"/>
      <c r="E809" s="173"/>
      <c r="F809" s="173"/>
      <c r="G809" s="173"/>
      <c r="H809" s="173"/>
      <c r="I809" s="173"/>
      <c r="J809" s="173"/>
      <c r="K809" s="173"/>
      <c r="L809" s="173"/>
      <c r="M809" s="173"/>
      <c r="N809" s="173"/>
      <c r="O809" s="173"/>
      <c r="P809" s="173"/>
      <c r="Q809" s="173"/>
      <c r="R809" s="173"/>
      <c r="S809" s="173"/>
      <c r="T809" s="173"/>
      <c r="U809" s="173"/>
      <c r="V809" s="173"/>
      <c r="W809" s="173"/>
      <c r="X809" s="173"/>
      <c r="Y809" s="173"/>
      <c r="Z809" s="173"/>
    </row>
    <row r="810" spans="1:26" ht="16.2" thickBot="1" x14ac:dyDescent="0.35">
      <c r="A810" s="173"/>
      <c r="B810" s="173"/>
      <c r="C810" s="173"/>
      <c r="D810" s="173"/>
      <c r="E810" s="173"/>
      <c r="F810" s="173"/>
      <c r="G810" s="173"/>
      <c r="H810" s="173"/>
      <c r="I810" s="173"/>
      <c r="J810" s="173"/>
      <c r="K810" s="173"/>
      <c r="L810" s="173"/>
      <c r="M810" s="173"/>
      <c r="N810" s="173"/>
      <c r="O810" s="173"/>
      <c r="P810" s="173"/>
      <c r="Q810" s="173"/>
      <c r="R810" s="173"/>
      <c r="S810" s="173"/>
      <c r="T810" s="173"/>
      <c r="U810" s="173"/>
      <c r="V810" s="173"/>
      <c r="W810" s="173"/>
      <c r="X810" s="173"/>
      <c r="Y810" s="173"/>
      <c r="Z810" s="173"/>
    </row>
    <row r="811" spans="1:26" ht="16.2" thickBot="1" x14ac:dyDescent="0.35">
      <c r="A811" s="173"/>
      <c r="B811" s="173"/>
      <c r="C811" s="173"/>
      <c r="D811" s="173"/>
      <c r="E811" s="173"/>
      <c r="F811" s="173"/>
      <c r="G811" s="173"/>
      <c r="H811" s="173"/>
      <c r="I811" s="173"/>
      <c r="J811" s="173"/>
      <c r="K811" s="173"/>
      <c r="L811" s="173"/>
      <c r="M811" s="173"/>
      <c r="N811" s="173"/>
      <c r="O811" s="173"/>
      <c r="P811" s="173"/>
      <c r="Q811" s="173"/>
      <c r="R811" s="173"/>
      <c r="S811" s="173"/>
      <c r="T811" s="173"/>
      <c r="U811" s="173"/>
      <c r="V811" s="173"/>
      <c r="W811" s="173"/>
      <c r="X811" s="173"/>
      <c r="Y811" s="173"/>
      <c r="Z811" s="173"/>
    </row>
    <row r="812" spans="1:26" ht="16.2" thickBot="1" x14ac:dyDescent="0.35">
      <c r="A812" s="173"/>
      <c r="B812" s="173"/>
      <c r="C812" s="173"/>
      <c r="D812" s="173"/>
      <c r="E812" s="173"/>
      <c r="F812" s="173"/>
      <c r="G812" s="173"/>
      <c r="H812" s="173"/>
      <c r="I812" s="173"/>
      <c r="J812" s="173"/>
      <c r="K812" s="173"/>
      <c r="L812" s="173"/>
      <c r="M812" s="173"/>
      <c r="N812" s="173"/>
      <c r="O812" s="173"/>
      <c r="P812" s="173"/>
      <c r="Q812" s="173"/>
      <c r="R812" s="173"/>
      <c r="S812" s="173"/>
      <c r="T812" s="173"/>
      <c r="U812" s="173"/>
      <c r="V812" s="173"/>
      <c r="W812" s="173"/>
      <c r="X812" s="173"/>
      <c r="Y812" s="173"/>
      <c r="Z812" s="173"/>
    </row>
    <row r="813" spans="1:26" ht="16.2" thickBot="1" x14ac:dyDescent="0.35">
      <c r="A813" s="173"/>
      <c r="B813" s="173"/>
      <c r="C813" s="173"/>
      <c r="D813" s="173"/>
      <c r="E813" s="173"/>
      <c r="F813" s="173"/>
      <c r="G813" s="173"/>
      <c r="H813" s="173"/>
      <c r="I813" s="173"/>
      <c r="J813" s="173"/>
      <c r="K813" s="173"/>
      <c r="L813" s="173"/>
      <c r="M813" s="173"/>
      <c r="N813" s="173"/>
      <c r="O813" s="173"/>
      <c r="P813" s="173"/>
      <c r="Q813" s="173"/>
      <c r="R813" s="173"/>
      <c r="S813" s="173"/>
      <c r="T813" s="173"/>
      <c r="U813" s="173"/>
      <c r="V813" s="173"/>
      <c r="W813" s="173"/>
      <c r="X813" s="173"/>
      <c r="Y813" s="173"/>
      <c r="Z813" s="173"/>
    </row>
    <row r="814" spans="1:26" ht="16.2" thickBot="1" x14ac:dyDescent="0.35">
      <c r="A814" s="173"/>
      <c r="B814" s="173"/>
      <c r="C814" s="173"/>
      <c r="D814" s="173"/>
      <c r="E814" s="173"/>
      <c r="F814" s="173"/>
      <c r="G814" s="173"/>
      <c r="H814" s="173"/>
      <c r="I814" s="173"/>
      <c r="J814" s="173"/>
      <c r="K814" s="173"/>
      <c r="L814" s="173"/>
      <c r="M814" s="173"/>
      <c r="N814" s="173"/>
      <c r="O814" s="173"/>
      <c r="P814" s="173"/>
      <c r="Q814" s="173"/>
      <c r="R814" s="173"/>
      <c r="S814" s="173"/>
      <c r="T814" s="173"/>
      <c r="U814" s="173"/>
      <c r="V814" s="173"/>
      <c r="W814" s="173"/>
      <c r="X814" s="173"/>
      <c r="Y814" s="173"/>
      <c r="Z814" s="173"/>
    </row>
    <row r="815" spans="1:26" ht="16.2" thickBot="1" x14ac:dyDescent="0.35">
      <c r="A815" s="173"/>
      <c r="B815" s="173"/>
      <c r="C815" s="173"/>
      <c r="D815" s="173"/>
      <c r="E815" s="173"/>
      <c r="F815" s="173"/>
      <c r="G815" s="173"/>
      <c r="H815" s="173"/>
      <c r="I815" s="173"/>
      <c r="J815" s="173"/>
      <c r="K815" s="173"/>
      <c r="L815" s="173"/>
      <c r="M815" s="173"/>
      <c r="N815" s="173"/>
      <c r="O815" s="173"/>
      <c r="P815" s="173"/>
      <c r="Q815" s="173"/>
      <c r="R815" s="173"/>
      <c r="S815" s="173"/>
      <c r="T815" s="173"/>
      <c r="U815" s="173"/>
      <c r="V815" s="173"/>
      <c r="W815" s="173"/>
      <c r="X815" s="173"/>
      <c r="Y815" s="173"/>
      <c r="Z815" s="173"/>
    </row>
    <row r="816" spans="1:26" ht="16.2" thickBot="1" x14ac:dyDescent="0.35">
      <c r="A816" s="173"/>
      <c r="B816" s="173"/>
      <c r="C816" s="173"/>
      <c r="D816" s="173"/>
      <c r="E816" s="173"/>
      <c r="F816" s="173"/>
      <c r="G816" s="173"/>
      <c r="H816" s="173"/>
      <c r="I816" s="173"/>
      <c r="J816" s="173"/>
      <c r="K816" s="173"/>
      <c r="L816" s="173"/>
      <c r="M816" s="173"/>
      <c r="N816" s="173"/>
      <c r="O816" s="173"/>
      <c r="P816" s="173"/>
      <c r="Q816" s="173"/>
      <c r="R816" s="173"/>
      <c r="S816" s="173"/>
      <c r="T816" s="173"/>
      <c r="U816" s="173"/>
      <c r="V816" s="173"/>
      <c r="W816" s="173"/>
      <c r="X816" s="173"/>
      <c r="Y816" s="173"/>
      <c r="Z816" s="173"/>
    </row>
    <row r="817" spans="1:26" ht="16.2" thickBot="1" x14ac:dyDescent="0.35">
      <c r="A817" s="173"/>
      <c r="B817" s="173"/>
      <c r="C817" s="173"/>
      <c r="D817" s="173"/>
      <c r="E817" s="173"/>
      <c r="F817" s="173"/>
      <c r="G817" s="173"/>
      <c r="H817" s="173"/>
      <c r="I817" s="173"/>
      <c r="J817" s="173"/>
      <c r="K817" s="173"/>
      <c r="L817" s="173"/>
      <c r="M817" s="173"/>
      <c r="N817" s="173"/>
      <c r="O817" s="173"/>
      <c r="P817" s="173"/>
      <c r="Q817" s="173"/>
      <c r="R817" s="173"/>
      <c r="S817" s="173"/>
      <c r="T817" s="173"/>
      <c r="U817" s="173"/>
      <c r="V817" s="173"/>
      <c r="W817" s="173"/>
      <c r="X817" s="173"/>
      <c r="Y817" s="173"/>
      <c r="Z817" s="173"/>
    </row>
    <row r="818" spans="1:26" ht="16.2" thickBot="1" x14ac:dyDescent="0.35">
      <c r="A818" s="173"/>
      <c r="B818" s="173"/>
      <c r="C818" s="173"/>
      <c r="D818" s="173"/>
      <c r="E818" s="173"/>
      <c r="F818" s="173"/>
      <c r="G818" s="173"/>
      <c r="H818" s="173"/>
      <c r="I818" s="173"/>
      <c r="J818" s="173"/>
      <c r="K818" s="173"/>
      <c r="L818" s="173"/>
      <c r="M818" s="173"/>
      <c r="N818" s="173"/>
      <c r="O818" s="173"/>
      <c r="P818" s="173"/>
      <c r="Q818" s="173"/>
      <c r="R818" s="173"/>
      <c r="S818" s="173"/>
      <c r="T818" s="173"/>
      <c r="U818" s="173"/>
      <c r="V818" s="173"/>
      <c r="W818" s="173"/>
      <c r="X818" s="173"/>
      <c r="Y818" s="173"/>
      <c r="Z818" s="173"/>
    </row>
    <row r="819" spans="1:26" ht="16.2" thickBot="1" x14ac:dyDescent="0.35">
      <c r="A819" s="173"/>
      <c r="B819" s="173"/>
      <c r="C819" s="173"/>
      <c r="D819" s="173"/>
      <c r="E819" s="173"/>
      <c r="F819" s="173"/>
      <c r="G819" s="173"/>
      <c r="H819" s="173"/>
      <c r="I819" s="173"/>
      <c r="J819" s="173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</row>
    <row r="820" spans="1:26" ht="16.2" thickBot="1" x14ac:dyDescent="0.35">
      <c r="A820" s="173"/>
      <c r="B820" s="173"/>
      <c r="C820" s="173"/>
      <c r="D820" s="173"/>
      <c r="E820" s="173"/>
      <c r="F820" s="173"/>
      <c r="G820" s="173"/>
      <c r="H820" s="173"/>
      <c r="I820" s="173"/>
      <c r="J820" s="173"/>
      <c r="K820" s="173"/>
      <c r="L820" s="173"/>
      <c r="M820" s="173"/>
      <c r="N820" s="173"/>
      <c r="O820" s="173"/>
      <c r="P820" s="173"/>
      <c r="Q820" s="173"/>
      <c r="R820" s="173"/>
      <c r="S820" s="173"/>
      <c r="T820" s="173"/>
      <c r="U820" s="173"/>
      <c r="V820" s="173"/>
      <c r="W820" s="173"/>
      <c r="X820" s="173"/>
      <c r="Y820" s="173"/>
      <c r="Z820" s="173"/>
    </row>
    <row r="821" spans="1:26" ht="16.2" thickBot="1" x14ac:dyDescent="0.35">
      <c r="A821" s="173"/>
      <c r="B821" s="173"/>
      <c r="C821" s="173"/>
      <c r="D821" s="173"/>
      <c r="E821" s="173"/>
      <c r="F821" s="173"/>
      <c r="G821" s="173"/>
      <c r="H821" s="173"/>
      <c r="I821" s="173"/>
      <c r="J821" s="173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</row>
    <row r="822" spans="1:26" ht="16.2" thickBot="1" x14ac:dyDescent="0.35">
      <c r="A822" s="173"/>
      <c r="B822" s="173"/>
      <c r="C822" s="173"/>
      <c r="D822" s="173"/>
      <c r="E822" s="173"/>
      <c r="F822" s="173"/>
      <c r="G822" s="173"/>
      <c r="H822" s="173"/>
      <c r="I822" s="173"/>
      <c r="J822" s="173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</row>
    <row r="823" spans="1:26" ht="16.2" thickBot="1" x14ac:dyDescent="0.35">
      <c r="A823" s="173"/>
      <c r="B823" s="173"/>
      <c r="C823" s="173"/>
      <c r="D823" s="173"/>
      <c r="E823" s="173"/>
      <c r="F823" s="173"/>
      <c r="G823" s="173"/>
      <c r="H823" s="173"/>
      <c r="I823" s="173"/>
      <c r="J823" s="173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</row>
    <row r="824" spans="1:26" ht="16.2" thickBot="1" x14ac:dyDescent="0.35">
      <c r="A824" s="173"/>
      <c r="B824" s="173"/>
      <c r="C824" s="173"/>
      <c r="D824" s="173"/>
      <c r="E824" s="173"/>
      <c r="F824" s="173"/>
      <c r="G824" s="173"/>
      <c r="H824" s="173"/>
      <c r="I824" s="173"/>
      <c r="J824" s="173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</row>
    <row r="825" spans="1:26" ht="16.2" thickBot="1" x14ac:dyDescent="0.35">
      <c r="A825" s="173"/>
      <c r="B825" s="173"/>
      <c r="C825" s="173"/>
      <c r="D825" s="173"/>
      <c r="E825" s="173"/>
      <c r="F825" s="173"/>
      <c r="G825" s="173"/>
      <c r="H825" s="173"/>
      <c r="I825" s="173"/>
      <c r="J825" s="173"/>
      <c r="K825" s="173"/>
      <c r="L825" s="173"/>
      <c r="M825" s="173"/>
      <c r="N825" s="173"/>
      <c r="O825" s="173"/>
      <c r="P825" s="173"/>
      <c r="Q825" s="173"/>
      <c r="R825" s="173"/>
      <c r="S825" s="173"/>
      <c r="T825" s="173"/>
      <c r="U825" s="173"/>
      <c r="V825" s="173"/>
      <c r="W825" s="173"/>
      <c r="X825" s="173"/>
      <c r="Y825" s="173"/>
      <c r="Z825" s="173"/>
    </row>
    <row r="826" spans="1:26" ht="16.2" thickBot="1" x14ac:dyDescent="0.35">
      <c r="A826" s="173"/>
      <c r="B826" s="173"/>
      <c r="C826" s="173"/>
      <c r="D826" s="173"/>
      <c r="E826" s="173"/>
      <c r="F826" s="173"/>
      <c r="G826" s="173"/>
      <c r="H826" s="173"/>
      <c r="I826" s="173"/>
      <c r="J826" s="173"/>
      <c r="K826" s="173"/>
      <c r="L826" s="173"/>
      <c r="M826" s="173"/>
      <c r="N826" s="173"/>
      <c r="O826" s="173"/>
      <c r="P826" s="173"/>
      <c r="Q826" s="173"/>
      <c r="R826" s="173"/>
      <c r="S826" s="173"/>
      <c r="T826" s="173"/>
      <c r="U826" s="173"/>
      <c r="V826" s="173"/>
      <c r="W826" s="173"/>
      <c r="X826" s="173"/>
      <c r="Y826" s="173"/>
      <c r="Z826" s="173"/>
    </row>
    <row r="827" spans="1:26" ht="16.2" thickBot="1" x14ac:dyDescent="0.35">
      <c r="A827" s="173"/>
      <c r="B827" s="173"/>
      <c r="C827" s="173"/>
      <c r="D827" s="173"/>
      <c r="E827" s="173"/>
      <c r="F827" s="173"/>
      <c r="G827" s="173"/>
      <c r="H827" s="173"/>
      <c r="I827" s="173"/>
      <c r="J827" s="173"/>
      <c r="K827" s="173"/>
      <c r="L827" s="173"/>
      <c r="M827" s="173"/>
      <c r="N827" s="173"/>
      <c r="O827" s="173"/>
      <c r="P827" s="173"/>
      <c r="Q827" s="173"/>
      <c r="R827" s="173"/>
      <c r="S827" s="173"/>
      <c r="T827" s="173"/>
      <c r="U827" s="173"/>
      <c r="V827" s="173"/>
      <c r="W827" s="173"/>
      <c r="X827" s="173"/>
      <c r="Y827" s="173"/>
      <c r="Z827" s="173"/>
    </row>
    <row r="828" spans="1:26" ht="16.2" thickBot="1" x14ac:dyDescent="0.35">
      <c r="A828" s="173"/>
      <c r="B828" s="173"/>
      <c r="C828" s="173"/>
      <c r="D828" s="173"/>
      <c r="E828" s="173"/>
      <c r="F828" s="173"/>
      <c r="G828" s="173"/>
      <c r="H828" s="173"/>
      <c r="I828" s="173"/>
      <c r="J828" s="173"/>
      <c r="K828" s="173"/>
      <c r="L828" s="173"/>
      <c r="M828" s="173"/>
      <c r="N828" s="173"/>
      <c r="O828" s="173"/>
      <c r="P828" s="173"/>
      <c r="Q828" s="173"/>
      <c r="R828" s="173"/>
      <c r="S828" s="173"/>
      <c r="T828" s="173"/>
      <c r="U828" s="173"/>
      <c r="V828" s="173"/>
      <c r="W828" s="173"/>
      <c r="X828" s="173"/>
      <c r="Y828" s="173"/>
      <c r="Z828" s="173"/>
    </row>
    <row r="829" spans="1:26" ht="16.2" thickBot="1" x14ac:dyDescent="0.35">
      <c r="A829" s="173"/>
      <c r="B829" s="173"/>
      <c r="C829" s="173"/>
      <c r="D829" s="173"/>
      <c r="E829" s="173"/>
      <c r="F829" s="173"/>
      <c r="G829" s="173"/>
      <c r="H829" s="173"/>
      <c r="I829" s="173"/>
      <c r="J829" s="173"/>
      <c r="K829" s="173"/>
      <c r="L829" s="173"/>
      <c r="M829" s="173"/>
      <c r="N829" s="173"/>
      <c r="O829" s="173"/>
      <c r="P829" s="173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</row>
    <row r="830" spans="1:26" ht="16.2" thickBot="1" x14ac:dyDescent="0.35">
      <c r="A830" s="173"/>
      <c r="B830" s="173"/>
      <c r="C830" s="173"/>
      <c r="D830" s="173"/>
      <c r="E830" s="173"/>
      <c r="F830" s="173"/>
      <c r="G830" s="173"/>
      <c r="H830" s="173"/>
      <c r="I830" s="173"/>
      <c r="J830" s="173"/>
      <c r="K830" s="173"/>
      <c r="L830" s="173"/>
      <c r="M830" s="173"/>
      <c r="N830" s="173"/>
      <c r="O830" s="173"/>
      <c r="P830" s="173"/>
      <c r="Q830" s="173"/>
      <c r="R830" s="173"/>
      <c r="S830" s="173"/>
      <c r="T830" s="173"/>
      <c r="U830" s="173"/>
      <c r="V830" s="173"/>
      <c r="W830" s="173"/>
      <c r="X830" s="173"/>
      <c r="Y830" s="173"/>
      <c r="Z830" s="173"/>
    </row>
    <row r="831" spans="1:26" ht="16.2" thickBot="1" x14ac:dyDescent="0.35">
      <c r="A831" s="173"/>
      <c r="B831" s="173"/>
      <c r="C831" s="173"/>
      <c r="D831" s="173"/>
      <c r="E831" s="173"/>
      <c r="F831" s="173"/>
      <c r="G831" s="173"/>
      <c r="H831" s="173"/>
      <c r="I831" s="173"/>
      <c r="J831" s="173"/>
      <c r="K831" s="173"/>
      <c r="L831" s="173"/>
      <c r="M831" s="173"/>
      <c r="N831" s="173"/>
      <c r="O831" s="173"/>
      <c r="P831" s="173"/>
      <c r="Q831" s="173"/>
      <c r="R831" s="173"/>
      <c r="S831" s="173"/>
      <c r="T831" s="173"/>
      <c r="U831" s="173"/>
      <c r="V831" s="173"/>
      <c r="W831" s="173"/>
      <c r="X831" s="173"/>
      <c r="Y831" s="173"/>
      <c r="Z831" s="173"/>
    </row>
    <row r="832" spans="1:26" ht="16.2" thickBot="1" x14ac:dyDescent="0.35">
      <c r="A832" s="173"/>
      <c r="B832" s="173"/>
      <c r="C832" s="173"/>
      <c r="D832" s="173"/>
      <c r="E832" s="173"/>
      <c r="F832" s="173"/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3"/>
      <c r="R832" s="173"/>
      <c r="S832" s="173"/>
      <c r="T832" s="173"/>
      <c r="U832" s="173"/>
      <c r="V832" s="173"/>
      <c r="W832" s="173"/>
      <c r="X832" s="173"/>
      <c r="Y832" s="173"/>
      <c r="Z832" s="173"/>
    </row>
    <row r="833" spans="1:26" ht="16.2" thickBot="1" x14ac:dyDescent="0.35">
      <c r="A833" s="173"/>
      <c r="B833" s="173"/>
      <c r="C833" s="173"/>
      <c r="D833" s="173"/>
      <c r="E833" s="173"/>
      <c r="F833" s="173"/>
      <c r="G833" s="173"/>
      <c r="H833" s="173"/>
      <c r="I833" s="173"/>
      <c r="J833" s="173"/>
      <c r="K833" s="173"/>
      <c r="L833" s="173"/>
      <c r="M833" s="173"/>
      <c r="N833" s="173"/>
      <c r="O833" s="173"/>
      <c r="P833" s="173"/>
      <c r="Q833" s="173"/>
      <c r="R833" s="173"/>
      <c r="S833" s="173"/>
      <c r="T833" s="173"/>
      <c r="U833" s="173"/>
      <c r="V833" s="173"/>
      <c r="W833" s="173"/>
      <c r="X833" s="173"/>
      <c r="Y833" s="173"/>
      <c r="Z833" s="173"/>
    </row>
    <row r="834" spans="1:26" ht="16.2" thickBot="1" x14ac:dyDescent="0.35">
      <c r="A834" s="173"/>
      <c r="B834" s="173"/>
      <c r="C834" s="173"/>
      <c r="D834" s="173"/>
      <c r="E834" s="173"/>
      <c r="F834" s="173"/>
      <c r="G834" s="173"/>
      <c r="H834" s="173"/>
      <c r="I834" s="173"/>
      <c r="J834" s="173"/>
      <c r="K834" s="173"/>
      <c r="L834" s="173"/>
      <c r="M834" s="173"/>
      <c r="N834" s="173"/>
      <c r="O834" s="173"/>
      <c r="P834" s="173"/>
      <c r="Q834" s="173"/>
      <c r="R834" s="173"/>
      <c r="S834" s="173"/>
      <c r="T834" s="173"/>
      <c r="U834" s="173"/>
      <c r="V834" s="173"/>
      <c r="W834" s="173"/>
      <c r="X834" s="173"/>
      <c r="Y834" s="173"/>
      <c r="Z834" s="173"/>
    </row>
    <row r="835" spans="1:26" ht="16.2" thickBot="1" x14ac:dyDescent="0.35">
      <c r="A835" s="173"/>
      <c r="B835" s="173"/>
      <c r="C835" s="173"/>
      <c r="D835" s="173"/>
      <c r="E835" s="173"/>
      <c r="F835" s="173"/>
      <c r="G835" s="173"/>
      <c r="H835" s="173"/>
      <c r="I835" s="173"/>
      <c r="J835" s="173"/>
      <c r="K835" s="173"/>
      <c r="L835" s="173"/>
      <c r="M835" s="173"/>
      <c r="N835" s="173"/>
      <c r="O835" s="173"/>
      <c r="P835" s="173"/>
      <c r="Q835" s="173"/>
      <c r="R835" s="173"/>
      <c r="S835" s="173"/>
      <c r="T835" s="173"/>
      <c r="U835" s="173"/>
      <c r="V835" s="173"/>
      <c r="W835" s="173"/>
      <c r="X835" s="173"/>
      <c r="Y835" s="173"/>
      <c r="Z835" s="173"/>
    </row>
    <row r="836" spans="1:26" ht="16.2" thickBot="1" x14ac:dyDescent="0.35">
      <c r="A836" s="173"/>
      <c r="B836" s="173"/>
      <c r="C836" s="173"/>
      <c r="D836" s="173"/>
      <c r="E836" s="173"/>
      <c r="F836" s="173"/>
      <c r="G836" s="173"/>
      <c r="H836" s="173"/>
      <c r="I836" s="173"/>
      <c r="J836" s="173"/>
      <c r="K836" s="173"/>
      <c r="L836" s="173"/>
      <c r="M836" s="173"/>
      <c r="N836" s="173"/>
      <c r="O836" s="173"/>
      <c r="P836" s="173"/>
      <c r="Q836" s="173"/>
      <c r="R836" s="173"/>
      <c r="S836" s="173"/>
      <c r="T836" s="173"/>
      <c r="U836" s="173"/>
      <c r="V836" s="173"/>
      <c r="W836" s="173"/>
      <c r="X836" s="173"/>
      <c r="Y836" s="173"/>
      <c r="Z836" s="173"/>
    </row>
    <row r="837" spans="1:26" ht="16.2" thickBot="1" x14ac:dyDescent="0.35">
      <c r="A837" s="173"/>
      <c r="B837" s="173"/>
      <c r="C837" s="173"/>
      <c r="D837" s="173"/>
      <c r="E837" s="173"/>
      <c r="F837" s="173"/>
      <c r="G837" s="173"/>
      <c r="H837" s="173"/>
      <c r="I837" s="173"/>
      <c r="J837" s="173"/>
      <c r="K837" s="173"/>
      <c r="L837" s="173"/>
      <c r="M837" s="173"/>
      <c r="N837" s="173"/>
      <c r="O837" s="173"/>
      <c r="P837" s="173"/>
      <c r="Q837" s="173"/>
      <c r="R837" s="173"/>
      <c r="S837" s="173"/>
      <c r="T837" s="173"/>
      <c r="U837" s="173"/>
      <c r="V837" s="173"/>
      <c r="W837" s="173"/>
      <c r="X837" s="173"/>
      <c r="Y837" s="173"/>
      <c r="Z837" s="173"/>
    </row>
    <row r="838" spans="1:26" ht="16.2" thickBot="1" x14ac:dyDescent="0.35">
      <c r="A838" s="173"/>
      <c r="B838" s="173"/>
      <c r="C838" s="173"/>
      <c r="D838" s="173"/>
      <c r="E838" s="173"/>
      <c r="F838" s="173"/>
      <c r="G838" s="173"/>
      <c r="H838" s="173"/>
      <c r="I838" s="173"/>
      <c r="J838" s="173"/>
      <c r="K838" s="173"/>
      <c r="L838" s="173"/>
      <c r="M838" s="173"/>
      <c r="N838" s="173"/>
      <c r="O838" s="173"/>
      <c r="P838" s="173"/>
      <c r="Q838" s="173"/>
      <c r="R838" s="173"/>
      <c r="S838" s="173"/>
      <c r="T838" s="173"/>
      <c r="U838" s="173"/>
      <c r="V838" s="173"/>
      <c r="W838" s="173"/>
      <c r="X838" s="173"/>
      <c r="Y838" s="173"/>
      <c r="Z838" s="173"/>
    </row>
    <row r="839" spans="1:26" ht="16.2" thickBot="1" x14ac:dyDescent="0.35">
      <c r="A839" s="173"/>
      <c r="B839" s="173"/>
      <c r="C839" s="173"/>
      <c r="D839" s="173"/>
      <c r="E839" s="173"/>
      <c r="F839" s="173"/>
      <c r="G839" s="173"/>
      <c r="H839" s="173"/>
      <c r="I839" s="173"/>
      <c r="J839" s="173"/>
      <c r="K839" s="173"/>
      <c r="L839" s="173"/>
      <c r="M839" s="173"/>
      <c r="N839" s="173"/>
      <c r="O839" s="173"/>
      <c r="P839" s="173"/>
      <c r="Q839" s="173"/>
      <c r="R839" s="173"/>
      <c r="S839" s="173"/>
      <c r="T839" s="173"/>
      <c r="U839" s="173"/>
      <c r="V839" s="173"/>
      <c r="W839" s="173"/>
      <c r="X839" s="173"/>
      <c r="Y839" s="173"/>
      <c r="Z839" s="173"/>
    </row>
    <row r="840" spans="1:26" ht="16.2" thickBot="1" x14ac:dyDescent="0.35">
      <c r="A840" s="173"/>
      <c r="B840" s="173"/>
      <c r="C840" s="173"/>
      <c r="D840" s="173"/>
      <c r="E840" s="173"/>
      <c r="F840" s="173"/>
      <c r="G840" s="173"/>
      <c r="H840" s="173"/>
      <c r="I840" s="173"/>
      <c r="J840" s="173"/>
      <c r="K840" s="173"/>
      <c r="L840" s="173"/>
      <c r="M840" s="173"/>
      <c r="N840" s="173"/>
      <c r="O840" s="173"/>
      <c r="P840" s="173"/>
      <c r="Q840" s="173"/>
      <c r="R840" s="173"/>
      <c r="S840" s="173"/>
      <c r="T840" s="173"/>
      <c r="U840" s="173"/>
      <c r="V840" s="173"/>
      <c r="W840" s="173"/>
      <c r="X840" s="173"/>
      <c r="Y840" s="173"/>
      <c r="Z840" s="173"/>
    </row>
    <row r="841" spans="1:26" ht="16.2" thickBot="1" x14ac:dyDescent="0.35">
      <c r="A841" s="173"/>
      <c r="B841" s="173"/>
      <c r="C841" s="173"/>
      <c r="D841" s="173"/>
      <c r="E841" s="173"/>
      <c r="F841" s="173"/>
      <c r="G841" s="173"/>
      <c r="H841" s="173"/>
      <c r="I841" s="173"/>
      <c r="J841" s="173"/>
      <c r="K841" s="173"/>
      <c r="L841" s="173"/>
      <c r="M841" s="173"/>
      <c r="N841" s="173"/>
      <c r="O841" s="173"/>
      <c r="P841" s="173"/>
      <c r="Q841" s="173"/>
      <c r="R841" s="173"/>
      <c r="S841" s="173"/>
      <c r="T841" s="173"/>
      <c r="U841" s="173"/>
      <c r="V841" s="173"/>
      <c r="W841" s="173"/>
      <c r="X841" s="173"/>
      <c r="Y841" s="173"/>
      <c r="Z841" s="173"/>
    </row>
    <row r="842" spans="1:26" ht="16.2" thickBot="1" x14ac:dyDescent="0.35">
      <c r="A842" s="173"/>
      <c r="B842" s="173"/>
      <c r="C842" s="173"/>
      <c r="D842" s="173"/>
      <c r="E842" s="173"/>
      <c r="F842" s="173"/>
      <c r="G842" s="173"/>
      <c r="H842" s="173"/>
      <c r="I842" s="173"/>
      <c r="J842" s="173"/>
      <c r="K842" s="173"/>
      <c r="L842" s="173"/>
      <c r="M842" s="173"/>
      <c r="N842" s="173"/>
      <c r="O842" s="173"/>
      <c r="P842" s="173"/>
      <c r="Q842" s="173"/>
      <c r="R842" s="173"/>
      <c r="S842" s="173"/>
      <c r="T842" s="173"/>
      <c r="U842" s="173"/>
      <c r="V842" s="173"/>
      <c r="W842" s="173"/>
      <c r="X842" s="173"/>
      <c r="Y842" s="173"/>
      <c r="Z842" s="173"/>
    </row>
    <row r="843" spans="1:26" ht="16.2" thickBot="1" x14ac:dyDescent="0.35">
      <c r="A843" s="173"/>
      <c r="B843" s="173"/>
      <c r="C843" s="173"/>
      <c r="D843" s="173"/>
      <c r="E843" s="173"/>
      <c r="F843" s="173"/>
      <c r="G843" s="173"/>
      <c r="H843" s="173"/>
      <c r="I843" s="173"/>
      <c r="J843" s="173"/>
      <c r="K843" s="173"/>
      <c r="L843" s="173"/>
      <c r="M843" s="173"/>
      <c r="N843" s="173"/>
      <c r="O843" s="173"/>
      <c r="P843" s="173"/>
      <c r="Q843" s="173"/>
      <c r="R843" s="173"/>
      <c r="S843" s="173"/>
      <c r="T843" s="173"/>
      <c r="U843" s="173"/>
      <c r="V843" s="173"/>
      <c r="W843" s="173"/>
      <c r="X843" s="173"/>
      <c r="Y843" s="173"/>
      <c r="Z843" s="173"/>
    </row>
    <row r="844" spans="1:26" ht="16.2" thickBot="1" x14ac:dyDescent="0.35">
      <c r="A844" s="173"/>
      <c r="B844" s="173"/>
      <c r="C844" s="173"/>
      <c r="D844" s="173"/>
      <c r="E844" s="173"/>
      <c r="F844" s="173"/>
      <c r="G844" s="173"/>
      <c r="H844" s="173"/>
      <c r="I844" s="173"/>
      <c r="J844" s="173"/>
      <c r="K844" s="173"/>
      <c r="L844" s="173"/>
      <c r="M844" s="173"/>
      <c r="N844" s="173"/>
      <c r="O844" s="173"/>
      <c r="P844" s="173"/>
      <c r="Q844" s="173"/>
      <c r="R844" s="173"/>
      <c r="S844" s="173"/>
      <c r="T844" s="173"/>
      <c r="U844" s="173"/>
      <c r="V844" s="173"/>
      <c r="W844" s="173"/>
      <c r="X844" s="173"/>
      <c r="Y844" s="173"/>
      <c r="Z844" s="173"/>
    </row>
    <row r="845" spans="1:26" ht="16.2" thickBot="1" x14ac:dyDescent="0.35">
      <c r="A845" s="173"/>
      <c r="B845" s="173"/>
      <c r="C845" s="173"/>
      <c r="D845" s="173"/>
      <c r="E845" s="173"/>
      <c r="F845" s="173"/>
      <c r="G845" s="173"/>
      <c r="H845" s="173"/>
      <c r="I845" s="173"/>
      <c r="J845" s="173"/>
      <c r="K845" s="173"/>
      <c r="L845" s="173"/>
      <c r="M845" s="173"/>
      <c r="N845" s="173"/>
      <c r="O845" s="173"/>
      <c r="P845" s="173"/>
      <c r="Q845" s="173"/>
      <c r="R845" s="173"/>
      <c r="S845" s="173"/>
      <c r="T845" s="173"/>
      <c r="U845" s="173"/>
      <c r="V845" s="173"/>
      <c r="W845" s="173"/>
      <c r="X845" s="173"/>
      <c r="Y845" s="173"/>
      <c r="Z845" s="173"/>
    </row>
    <row r="846" spans="1:26" ht="16.2" thickBot="1" x14ac:dyDescent="0.35">
      <c r="A846" s="173"/>
      <c r="B846" s="173"/>
      <c r="C846" s="173"/>
      <c r="D846" s="173"/>
      <c r="E846" s="173"/>
      <c r="F846" s="173"/>
      <c r="G846" s="173"/>
      <c r="H846" s="173"/>
      <c r="I846" s="173"/>
      <c r="J846" s="173"/>
      <c r="K846" s="173"/>
      <c r="L846" s="173"/>
      <c r="M846" s="173"/>
      <c r="N846" s="173"/>
      <c r="O846" s="173"/>
      <c r="P846" s="173"/>
      <c r="Q846" s="173"/>
      <c r="R846" s="173"/>
      <c r="S846" s="173"/>
      <c r="T846" s="173"/>
      <c r="U846" s="173"/>
      <c r="V846" s="173"/>
      <c r="W846" s="173"/>
      <c r="X846" s="173"/>
      <c r="Y846" s="173"/>
      <c r="Z846" s="173"/>
    </row>
    <row r="847" spans="1:26" ht="16.2" thickBot="1" x14ac:dyDescent="0.35">
      <c r="A847" s="173"/>
      <c r="B847" s="173"/>
      <c r="C847" s="173"/>
      <c r="D847" s="173"/>
      <c r="E847" s="173"/>
      <c r="F847" s="173"/>
      <c r="G847" s="173"/>
      <c r="H847" s="173"/>
      <c r="I847" s="173"/>
      <c r="J847" s="173"/>
      <c r="K847" s="173"/>
      <c r="L847" s="173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</row>
    <row r="848" spans="1:26" ht="16.2" thickBot="1" x14ac:dyDescent="0.35">
      <c r="A848" s="173"/>
      <c r="B848" s="173"/>
      <c r="C848" s="173"/>
      <c r="D848" s="173"/>
      <c r="E848" s="173"/>
      <c r="F848" s="173"/>
      <c r="G848" s="173"/>
      <c r="H848" s="173"/>
      <c r="I848" s="173"/>
      <c r="J848" s="173"/>
      <c r="K848" s="173"/>
      <c r="L848" s="173"/>
      <c r="M848" s="173"/>
      <c r="N848" s="173"/>
      <c r="O848" s="173"/>
      <c r="P848" s="173"/>
      <c r="Q848" s="173"/>
      <c r="R848" s="173"/>
      <c r="S848" s="173"/>
      <c r="T848" s="173"/>
      <c r="U848" s="173"/>
      <c r="V848" s="173"/>
      <c r="W848" s="173"/>
      <c r="X848" s="173"/>
      <c r="Y848" s="173"/>
      <c r="Z848" s="173"/>
    </row>
    <row r="849" spans="1:26" ht="16.2" thickBot="1" x14ac:dyDescent="0.35">
      <c r="A849" s="173"/>
      <c r="B849" s="173"/>
      <c r="C849" s="173"/>
      <c r="D849" s="173"/>
      <c r="E849" s="173"/>
      <c r="F849" s="173"/>
      <c r="G849" s="173"/>
      <c r="H849" s="173"/>
      <c r="I849" s="173"/>
      <c r="J849" s="173"/>
      <c r="K849" s="173"/>
      <c r="L849" s="173"/>
      <c r="M849" s="173"/>
      <c r="N849" s="173"/>
      <c r="O849" s="173"/>
      <c r="P849" s="173"/>
      <c r="Q849" s="173"/>
      <c r="R849" s="173"/>
      <c r="S849" s="173"/>
      <c r="T849" s="173"/>
      <c r="U849" s="173"/>
      <c r="V849" s="173"/>
      <c r="W849" s="173"/>
      <c r="X849" s="173"/>
      <c r="Y849" s="173"/>
      <c r="Z849" s="173"/>
    </row>
    <row r="850" spans="1:26" ht="16.2" thickBot="1" x14ac:dyDescent="0.35">
      <c r="A850" s="173"/>
      <c r="B850" s="173"/>
      <c r="C850" s="173"/>
      <c r="D850" s="173"/>
      <c r="E850" s="173"/>
      <c r="F850" s="173"/>
      <c r="G850" s="173"/>
      <c r="H850" s="173"/>
      <c r="I850" s="173"/>
      <c r="J850" s="173"/>
      <c r="K850" s="173"/>
      <c r="L850" s="173"/>
      <c r="M850" s="173"/>
      <c r="N850" s="173"/>
      <c r="O850" s="173"/>
      <c r="P850" s="173"/>
      <c r="Q850" s="173"/>
      <c r="R850" s="173"/>
      <c r="S850" s="173"/>
      <c r="T850" s="173"/>
      <c r="U850" s="173"/>
      <c r="V850" s="173"/>
      <c r="W850" s="173"/>
      <c r="X850" s="173"/>
      <c r="Y850" s="173"/>
      <c r="Z850" s="173"/>
    </row>
    <row r="851" spans="1:26" ht="16.2" thickBot="1" x14ac:dyDescent="0.35">
      <c r="A851" s="173"/>
      <c r="B851" s="173"/>
      <c r="C851" s="173"/>
      <c r="D851" s="173"/>
      <c r="E851" s="173"/>
      <c r="F851" s="173"/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3"/>
      <c r="R851" s="173"/>
      <c r="S851" s="173"/>
      <c r="T851" s="173"/>
      <c r="U851" s="173"/>
      <c r="V851" s="173"/>
      <c r="W851" s="173"/>
      <c r="X851" s="173"/>
      <c r="Y851" s="173"/>
      <c r="Z851" s="173"/>
    </row>
    <row r="852" spans="1:26" ht="16.2" thickBot="1" x14ac:dyDescent="0.35">
      <c r="A852" s="173"/>
      <c r="B852" s="173"/>
      <c r="C852" s="173"/>
      <c r="D852" s="173"/>
      <c r="E852" s="173"/>
      <c r="F852" s="173"/>
      <c r="G852" s="173"/>
      <c r="H852" s="173"/>
      <c r="I852" s="173"/>
      <c r="J852" s="173"/>
      <c r="K852" s="173"/>
      <c r="L852" s="173"/>
      <c r="M852" s="173"/>
      <c r="N852" s="173"/>
      <c r="O852" s="173"/>
      <c r="P852" s="173"/>
      <c r="Q852" s="173"/>
      <c r="R852" s="173"/>
      <c r="S852" s="173"/>
      <c r="T852" s="173"/>
      <c r="U852" s="173"/>
      <c r="V852" s="173"/>
      <c r="W852" s="173"/>
      <c r="X852" s="173"/>
      <c r="Y852" s="173"/>
      <c r="Z852" s="173"/>
    </row>
    <row r="853" spans="1:26" ht="16.2" thickBot="1" x14ac:dyDescent="0.35">
      <c r="A853" s="173"/>
      <c r="B853" s="173"/>
      <c r="C853" s="173"/>
      <c r="D853" s="173"/>
      <c r="E853" s="173"/>
      <c r="F853" s="173"/>
      <c r="G853" s="173"/>
      <c r="H853" s="173"/>
      <c r="I853" s="173"/>
      <c r="J853" s="173"/>
      <c r="K853" s="173"/>
      <c r="L853" s="173"/>
      <c r="M853" s="173"/>
      <c r="N853" s="173"/>
      <c r="O853" s="173"/>
      <c r="P853" s="173"/>
      <c r="Q853" s="173"/>
      <c r="R853" s="173"/>
      <c r="S853" s="173"/>
      <c r="T853" s="173"/>
      <c r="U853" s="173"/>
      <c r="V853" s="173"/>
      <c r="W853" s="173"/>
      <c r="X853" s="173"/>
      <c r="Y853" s="173"/>
      <c r="Z853" s="173"/>
    </row>
    <row r="854" spans="1:26" ht="16.2" thickBot="1" x14ac:dyDescent="0.35">
      <c r="A854" s="173"/>
      <c r="B854" s="173"/>
      <c r="C854" s="173"/>
      <c r="D854" s="173"/>
      <c r="E854" s="173"/>
      <c r="F854" s="173"/>
      <c r="G854" s="173"/>
      <c r="H854" s="173"/>
      <c r="I854" s="173"/>
      <c r="J854" s="173"/>
      <c r="K854" s="173"/>
      <c r="L854" s="173"/>
      <c r="M854" s="173"/>
      <c r="N854" s="173"/>
      <c r="O854" s="173"/>
      <c r="P854" s="173"/>
      <c r="Q854" s="173"/>
      <c r="R854" s="173"/>
      <c r="S854" s="173"/>
      <c r="T854" s="173"/>
      <c r="U854" s="173"/>
      <c r="V854" s="173"/>
      <c r="W854" s="173"/>
      <c r="X854" s="173"/>
      <c r="Y854" s="173"/>
      <c r="Z854" s="173"/>
    </row>
    <row r="855" spans="1:26" ht="16.2" thickBot="1" x14ac:dyDescent="0.35">
      <c r="A855" s="173"/>
      <c r="B855" s="173"/>
      <c r="C855" s="173"/>
      <c r="D855" s="173"/>
      <c r="E855" s="173"/>
      <c r="F855" s="173"/>
      <c r="G855" s="173"/>
      <c r="H855" s="173"/>
      <c r="I855" s="173"/>
      <c r="J855" s="173"/>
      <c r="K855" s="173"/>
      <c r="L855" s="173"/>
      <c r="M855" s="173"/>
      <c r="N855" s="173"/>
      <c r="O855" s="173"/>
      <c r="P855" s="173"/>
      <c r="Q855" s="173"/>
      <c r="R855" s="173"/>
      <c r="S855" s="173"/>
      <c r="T855" s="173"/>
      <c r="U855" s="173"/>
      <c r="V855" s="173"/>
      <c r="W855" s="173"/>
      <c r="X855" s="173"/>
      <c r="Y855" s="173"/>
      <c r="Z855" s="173"/>
    </row>
    <row r="856" spans="1:26" ht="16.2" thickBot="1" x14ac:dyDescent="0.35">
      <c r="A856" s="173"/>
      <c r="B856" s="173"/>
      <c r="C856" s="173"/>
      <c r="D856" s="173"/>
      <c r="E856" s="173"/>
      <c r="F856" s="173"/>
      <c r="G856" s="173"/>
      <c r="H856" s="173"/>
      <c r="I856" s="173"/>
      <c r="J856" s="173"/>
      <c r="K856" s="173"/>
      <c r="L856" s="173"/>
      <c r="M856" s="173"/>
      <c r="N856" s="173"/>
      <c r="O856" s="173"/>
      <c r="P856" s="173"/>
      <c r="Q856" s="173"/>
      <c r="R856" s="173"/>
      <c r="S856" s="173"/>
      <c r="T856" s="173"/>
      <c r="U856" s="173"/>
      <c r="V856" s="173"/>
      <c r="W856" s="173"/>
      <c r="X856" s="173"/>
      <c r="Y856" s="173"/>
      <c r="Z856" s="173"/>
    </row>
    <row r="857" spans="1:26" ht="16.2" thickBot="1" x14ac:dyDescent="0.35">
      <c r="A857" s="173"/>
      <c r="B857" s="173"/>
      <c r="C857" s="173"/>
      <c r="D857" s="173"/>
      <c r="E857" s="173"/>
      <c r="F857" s="173"/>
      <c r="G857" s="173"/>
      <c r="H857" s="173"/>
      <c r="I857" s="173"/>
      <c r="J857" s="173"/>
      <c r="K857" s="173"/>
      <c r="L857" s="173"/>
      <c r="M857" s="173"/>
      <c r="N857" s="173"/>
      <c r="O857" s="173"/>
      <c r="P857" s="173"/>
      <c r="Q857" s="173"/>
      <c r="R857" s="173"/>
      <c r="S857" s="173"/>
      <c r="T857" s="173"/>
      <c r="U857" s="173"/>
      <c r="V857" s="173"/>
      <c r="W857" s="173"/>
      <c r="X857" s="173"/>
      <c r="Y857" s="173"/>
      <c r="Z857" s="173"/>
    </row>
    <row r="858" spans="1:26" ht="16.2" thickBot="1" x14ac:dyDescent="0.35">
      <c r="A858" s="173"/>
      <c r="B858" s="173"/>
      <c r="C858" s="173"/>
      <c r="D858" s="173"/>
      <c r="E858" s="173"/>
      <c r="F858" s="173"/>
      <c r="G858" s="173"/>
      <c r="H858" s="173"/>
      <c r="I858" s="173"/>
      <c r="J858" s="173"/>
      <c r="K858" s="173"/>
      <c r="L858" s="173"/>
      <c r="M858" s="173"/>
      <c r="N858" s="173"/>
      <c r="O858" s="173"/>
      <c r="P858" s="173"/>
      <c r="Q858" s="173"/>
      <c r="R858" s="173"/>
      <c r="S858" s="173"/>
      <c r="T858" s="173"/>
      <c r="U858" s="173"/>
      <c r="V858" s="173"/>
      <c r="W858" s="173"/>
      <c r="X858" s="173"/>
      <c r="Y858" s="173"/>
      <c r="Z858" s="173"/>
    </row>
    <row r="859" spans="1:26" ht="16.2" thickBot="1" x14ac:dyDescent="0.35">
      <c r="A859" s="173"/>
      <c r="B859" s="173"/>
      <c r="C859" s="173"/>
      <c r="D859" s="173"/>
      <c r="E859" s="173"/>
      <c r="F859" s="173"/>
      <c r="G859" s="173"/>
      <c r="H859" s="173"/>
      <c r="I859" s="173"/>
      <c r="J859" s="173"/>
      <c r="K859" s="173"/>
      <c r="L859" s="173"/>
      <c r="M859" s="173"/>
      <c r="N859" s="173"/>
      <c r="O859" s="173"/>
      <c r="P859" s="173"/>
      <c r="Q859" s="173"/>
      <c r="R859" s="173"/>
      <c r="S859" s="173"/>
      <c r="T859" s="173"/>
      <c r="U859" s="173"/>
      <c r="V859" s="173"/>
      <c r="W859" s="173"/>
      <c r="X859" s="173"/>
      <c r="Y859" s="173"/>
      <c r="Z859" s="173"/>
    </row>
    <row r="860" spans="1:26" ht="16.2" thickBot="1" x14ac:dyDescent="0.35">
      <c r="A860" s="173"/>
      <c r="B860" s="173"/>
      <c r="C860" s="173"/>
      <c r="D860" s="173"/>
      <c r="E860" s="173"/>
      <c r="F860" s="173"/>
      <c r="G860" s="173"/>
      <c r="H860" s="173"/>
      <c r="I860" s="173"/>
      <c r="J860" s="173"/>
      <c r="K860" s="173"/>
      <c r="L860" s="173"/>
      <c r="M860" s="173"/>
      <c r="N860" s="173"/>
      <c r="O860" s="173"/>
      <c r="P860" s="173"/>
      <c r="Q860" s="173"/>
      <c r="R860" s="173"/>
      <c r="S860" s="173"/>
      <c r="T860" s="173"/>
      <c r="U860" s="173"/>
      <c r="V860" s="173"/>
      <c r="W860" s="173"/>
      <c r="X860" s="173"/>
      <c r="Y860" s="173"/>
      <c r="Z860" s="173"/>
    </row>
    <row r="861" spans="1:26" ht="16.2" thickBot="1" x14ac:dyDescent="0.35">
      <c r="A861" s="173"/>
      <c r="B861" s="173"/>
      <c r="C861" s="173"/>
      <c r="D861" s="173"/>
      <c r="E861" s="173"/>
      <c r="F861" s="173"/>
      <c r="G861" s="173"/>
      <c r="H861" s="173"/>
      <c r="I861" s="173"/>
      <c r="J861" s="173"/>
      <c r="K861" s="173"/>
      <c r="L861" s="173"/>
      <c r="M861" s="173"/>
      <c r="N861" s="173"/>
      <c r="O861" s="173"/>
      <c r="P861" s="173"/>
      <c r="Q861" s="173"/>
      <c r="R861" s="173"/>
      <c r="S861" s="173"/>
      <c r="T861" s="173"/>
      <c r="U861" s="173"/>
      <c r="V861" s="173"/>
      <c r="W861" s="173"/>
      <c r="X861" s="173"/>
      <c r="Y861" s="173"/>
      <c r="Z861" s="173"/>
    </row>
    <row r="862" spans="1:26" ht="16.2" thickBot="1" x14ac:dyDescent="0.35">
      <c r="A862" s="173"/>
      <c r="B862" s="173"/>
      <c r="C862" s="173"/>
      <c r="D862" s="173"/>
      <c r="E862" s="173"/>
      <c r="F862" s="173"/>
      <c r="G862" s="173"/>
      <c r="H862" s="173"/>
      <c r="I862" s="173"/>
      <c r="J862" s="173"/>
      <c r="K862" s="173"/>
      <c r="L862" s="173"/>
      <c r="M862" s="173"/>
      <c r="N862" s="173"/>
      <c r="O862" s="173"/>
      <c r="P862" s="173"/>
      <c r="Q862" s="173"/>
      <c r="R862" s="173"/>
      <c r="S862" s="173"/>
      <c r="T862" s="173"/>
      <c r="U862" s="173"/>
      <c r="V862" s="173"/>
      <c r="W862" s="173"/>
      <c r="X862" s="173"/>
      <c r="Y862" s="173"/>
      <c r="Z862" s="173"/>
    </row>
    <row r="863" spans="1:26" ht="16.2" thickBot="1" x14ac:dyDescent="0.35">
      <c r="A863" s="173"/>
      <c r="B863" s="173"/>
      <c r="C863" s="173"/>
      <c r="D863" s="173"/>
      <c r="E863" s="173"/>
      <c r="F863" s="173"/>
      <c r="G863" s="173"/>
      <c r="H863" s="173"/>
      <c r="I863" s="173"/>
      <c r="J863" s="173"/>
      <c r="K863" s="173"/>
      <c r="L863" s="173"/>
      <c r="M863" s="173"/>
      <c r="N863" s="173"/>
      <c r="O863" s="173"/>
      <c r="P863" s="173"/>
      <c r="Q863" s="173"/>
      <c r="R863" s="173"/>
      <c r="S863" s="173"/>
      <c r="T863" s="173"/>
      <c r="U863" s="173"/>
      <c r="V863" s="173"/>
      <c r="W863" s="173"/>
      <c r="X863" s="173"/>
      <c r="Y863" s="173"/>
      <c r="Z863" s="173"/>
    </row>
    <row r="864" spans="1:26" ht="16.2" thickBot="1" x14ac:dyDescent="0.35">
      <c r="A864" s="173"/>
      <c r="B864" s="173"/>
      <c r="C864" s="173"/>
      <c r="D864" s="173"/>
      <c r="E864" s="173"/>
      <c r="F864" s="173"/>
      <c r="G864" s="173"/>
      <c r="H864" s="173"/>
      <c r="I864" s="173"/>
      <c r="J864" s="173"/>
      <c r="K864" s="173"/>
      <c r="L864" s="173"/>
      <c r="M864" s="173"/>
      <c r="N864" s="173"/>
      <c r="O864" s="173"/>
      <c r="P864" s="173"/>
      <c r="Q864" s="173"/>
      <c r="R864" s="173"/>
      <c r="S864" s="173"/>
      <c r="T864" s="173"/>
      <c r="U864" s="173"/>
      <c r="V864" s="173"/>
      <c r="W864" s="173"/>
      <c r="X864" s="173"/>
      <c r="Y864" s="173"/>
      <c r="Z864" s="173"/>
    </row>
    <row r="865" spans="1:26" ht="16.2" thickBot="1" x14ac:dyDescent="0.35">
      <c r="A865" s="173"/>
      <c r="B865" s="173"/>
      <c r="C865" s="173"/>
      <c r="D865" s="173"/>
      <c r="E865" s="173"/>
      <c r="F865" s="173"/>
      <c r="G865" s="173"/>
      <c r="H865" s="173"/>
      <c r="I865" s="173"/>
      <c r="J865" s="173"/>
      <c r="K865" s="173"/>
      <c r="L865" s="173"/>
      <c r="M865" s="173"/>
      <c r="N865" s="173"/>
      <c r="O865" s="173"/>
      <c r="P865" s="173"/>
      <c r="Q865" s="173"/>
      <c r="R865" s="173"/>
      <c r="S865" s="173"/>
      <c r="T865" s="173"/>
      <c r="U865" s="173"/>
      <c r="V865" s="173"/>
      <c r="W865" s="173"/>
      <c r="X865" s="173"/>
      <c r="Y865" s="173"/>
      <c r="Z865" s="173"/>
    </row>
    <row r="866" spans="1:26" ht="16.2" thickBot="1" x14ac:dyDescent="0.35">
      <c r="A866" s="173"/>
      <c r="B866" s="173"/>
      <c r="C866" s="173"/>
      <c r="D866" s="173"/>
      <c r="E866" s="173"/>
      <c r="F866" s="173"/>
      <c r="G866" s="173"/>
      <c r="H866" s="173"/>
      <c r="I866" s="173"/>
      <c r="J866" s="173"/>
      <c r="K866" s="173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</row>
    <row r="867" spans="1:26" ht="16.2" thickBot="1" x14ac:dyDescent="0.35">
      <c r="A867" s="173"/>
      <c r="B867" s="173"/>
      <c r="C867" s="173"/>
      <c r="D867" s="173"/>
      <c r="E867" s="173"/>
      <c r="F867" s="173"/>
      <c r="G867" s="173"/>
      <c r="H867" s="173"/>
      <c r="I867" s="173"/>
      <c r="J867" s="173"/>
      <c r="K867" s="173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</row>
    <row r="868" spans="1:26" ht="16.2" thickBot="1" x14ac:dyDescent="0.35">
      <c r="A868" s="173"/>
      <c r="B868" s="173"/>
      <c r="C868" s="173"/>
      <c r="D868" s="173"/>
      <c r="E868" s="173"/>
      <c r="F868" s="173"/>
      <c r="G868" s="173"/>
      <c r="H868" s="173"/>
      <c r="I868" s="173"/>
      <c r="J868" s="173"/>
      <c r="K868" s="173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</row>
    <row r="869" spans="1:26" ht="16.2" thickBot="1" x14ac:dyDescent="0.35">
      <c r="A869" s="173"/>
      <c r="B869" s="173"/>
      <c r="C869" s="173"/>
      <c r="D869" s="173"/>
      <c r="E869" s="173"/>
      <c r="F869" s="173"/>
      <c r="G869" s="173"/>
      <c r="H869" s="173"/>
      <c r="I869" s="173"/>
      <c r="J869" s="173"/>
      <c r="K869" s="173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</row>
    <row r="870" spans="1:26" ht="16.2" thickBot="1" x14ac:dyDescent="0.35">
      <c r="A870" s="173"/>
      <c r="B870" s="173"/>
      <c r="C870" s="173"/>
      <c r="D870" s="173"/>
      <c r="E870" s="173"/>
      <c r="F870" s="173"/>
      <c r="G870" s="173"/>
      <c r="H870" s="173"/>
      <c r="I870" s="173"/>
      <c r="J870" s="173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</row>
    <row r="871" spans="1:26" ht="16.2" thickBot="1" x14ac:dyDescent="0.35">
      <c r="A871" s="173"/>
      <c r="B871" s="173"/>
      <c r="C871" s="173"/>
      <c r="D871" s="173"/>
      <c r="E871" s="173"/>
      <c r="F871" s="173"/>
      <c r="G871" s="173"/>
      <c r="H871" s="173"/>
      <c r="I871" s="173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</row>
    <row r="872" spans="1:26" ht="16.2" thickBot="1" x14ac:dyDescent="0.35">
      <c r="A872" s="173"/>
      <c r="B872" s="173"/>
      <c r="C872" s="173"/>
      <c r="D872" s="173"/>
      <c r="E872" s="173"/>
      <c r="F872" s="173"/>
      <c r="G872" s="173"/>
      <c r="H872" s="173"/>
      <c r="I872" s="173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</row>
    <row r="873" spans="1:26" ht="16.2" thickBot="1" x14ac:dyDescent="0.35">
      <c r="A873" s="173"/>
      <c r="B873" s="173"/>
      <c r="C873" s="173"/>
      <c r="D873" s="173"/>
      <c r="E873" s="173"/>
      <c r="F873" s="173"/>
      <c r="G873" s="173"/>
      <c r="H873" s="173"/>
      <c r="I873" s="173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</row>
    <row r="874" spans="1:26" ht="16.2" thickBot="1" x14ac:dyDescent="0.35">
      <c r="A874" s="173"/>
      <c r="B874" s="173"/>
      <c r="C874" s="173"/>
      <c r="D874" s="173"/>
      <c r="E874" s="173"/>
      <c r="F874" s="173"/>
      <c r="G874" s="173"/>
      <c r="H874" s="173"/>
      <c r="I874" s="173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</row>
    <row r="875" spans="1:26" ht="16.2" thickBot="1" x14ac:dyDescent="0.35">
      <c r="A875" s="173"/>
      <c r="B875" s="173"/>
      <c r="C875" s="173"/>
      <c r="D875" s="173"/>
      <c r="E875" s="173"/>
      <c r="F875" s="173"/>
      <c r="G875" s="173"/>
      <c r="H875" s="173"/>
      <c r="I875" s="173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</row>
    <row r="876" spans="1:26" ht="16.2" thickBot="1" x14ac:dyDescent="0.35">
      <c r="A876" s="173"/>
      <c r="B876" s="173"/>
      <c r="C876" s="173"/>
      <c r="D876" s="173"/>
      <c r="E876" s="173"/>
      <c r="F876" s="173"/>
      <c r="G876" s="173"/>
      <c r="H876" s="173"/>
      <c r="I876" s="173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</row>
    <row r="877" spans="1:26" ht="16.2" thickBot="1" x14ac:dyDescent="0.35">
      <c r="A877" s="173"/>
      <c r="B877" s="173"/>
      <c r="C877" s="173"/>
      <c r="D877" s="173"/>
      <c r="E877" s="173"/>
      <c r="F877" s="173"/>
      <c r="G877" s="173"/>
      <c r="H877" s="173"/>
      <c r="I877" s="173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</row>
    <row r="878" spans="1:26" ht="16.2" thickBot="1" x14ac:dyDescent="0.35">
      <c r="A878" s="173"/>
      <c r="B878" s="173"/>
      <c r="C878" s="173"/>
      <c r="D878" s="173"/>
      <c r="E878" s="173"/>
      <c r="F878" s="173"/>
      <c r="G878" s="173"/>
      <c r="H878" s="173"/>
      <c r="I878" s="173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</row>
    <row r="879" spans="1:26" ht="16.2" thickBot="1" x14ac:dyDescent="0.35">
      <c r="A879" s="173"/>
      <c r="B879" s="173"/>
      <c r="C879" s="173"/>
      <c r="D879" s="173"/>
      <c r="E879" s="173"/>
      <c r="F879" s="173"/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</row>
    <row r="880" spans="1:26" ht="16.2" thickBot="1" x14ac:dyDescent="0.35">
      <c r="A880" s="173"/>
      <c r="B880" s="173"/>
      <c r="C880" s="173"/>
      <c r="D880" s="173"/>
      <c r="E880" s="173"/>
      <c r="F880" s="173"/>
      <c r="G880" s="173"/>
      <c r="H880" s="173"/>
      <c r="I880" s="173"/>
      <c r="J880" s="173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</row>
    <row r="881" spans="1:26" ht="16.2" thickBot="1" x14ac:dyDescent="0.35">
      <c r="A881" s="173"/>
      <c r="B881" s="173"/>
      <c r="C881" s="173"/>
      <c r="D881" s="173"/>
      <c r="E881" s="173"/>
      <c r="F881" s="173"/>
      <c r="G881" s="173"/>
      <c r="H881" s="173"/>
      <c r="I881" s="173"/>
      <c r="J881" s="173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</row>
    <row r="882" spans="1:26" ht="16.2" thickBot="1" x14ac:dyDescent="0.35">
      <c r="A882" s="173"/>
      <c r="B882" s="173"/>
      <c r="C882" s="173"/>
      <c r="D882" s="173"/>
      <c r="E882" s="173"/>
      <c r="F882" s="173"/>
      <c r="G882" s="173"/>
      <c r="H882" s="173"/>
      <c r="I882" s="173"/>
      <c r="J882" s="173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</row>
    <row r="883" spans="1:26" ht="16.2" thickBot="1" x14ac:dyDescent="0.35">
      <c r="A883" s="173"/>
      <c r="B883" s="173"/>
      <c r="C883" s="173"/>
      <c r="D883" s="173"/>
      <c r="E883" s="173"/>
      <c r="F883" s="173"/>
      <c r="G883" s="173"/>
      <c r="H883" s="173"/>
      <c r="I883" s="173"/>
      <c r="J883" s="173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</row>
    <row r="884" spans="1:26" ht="16.2" thickBot="1" x14ac:dyDescent="0.35">
      <c r="A884" s="173"/>
      <c r="B884" s="173"/>
      <c r="C884" s="173"/>
      <c r="D884" s="173"/>
      <c r="E884" s="173"/>
      <c r="F884" s="173"/>
      <c r="G884" s="173"/>
      <c r="H884" s="173"/>
      <c r="I884" s="173"/>
      <c r="J884" s="173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</row>
    <row r="885" spans="1:26" ht="16.2" thickBot="1" x14ac:dyDescent="0.35">
      <c r="A885" s="173"/>
      <c r="B885" s="173"/>
      <c r="C885" s="173"/>
      <c r="D885" s="173"/>
      <c r="E885" s="173"/>
      <c r="F885" s="173"/>
      <c r="G885" s="173"/>
      <c r="H885" s="173"/>
      <c r="I885" s="173"/>
      <c r="J885" s="173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</row>
    <row r="886" spans="1:26" ht="16.2" thickBot="1" x14ac:dyDescent="0.35">
      <c r="A886" s="173"/>
      <c r="B886" s="173"/>
      <c r="C886" s="173"/>
      <c r="D886" s="173"/>
      <c r="E886" s="173"/>
      <c r="F886" s="173"/>
      <c r="G886" s="173"/>
      <c r="H886" s="173"/>
      <c r="I886" s="173"/>
      <c r="J886" s="173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</row>
    <row r="887" spans="1:26" ht="16.2" thickBot="1" x14ac:dyDescent="0.35">
      <c r="A887" s="173"/>
      <c r="B887" s="173"/>
      <c r="C887" s="173"/>
      <c r="D887" s="173"/>
      <c r="E887" s="173"/>
      <c r="F887" s="173"/>
      <c r="G887" s="173"/>
      <c r="H887" s="173"/>
      <c r="I887" s="173"/>
      <c r="J887" s="173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</row>
    <row r="888" spans="1:26" ht="16.2" thickBot="1" x14ac:dyDescent="0.35">
      <c r="A888" s="173"/>
      <c r="B888" s="173"/>
      <c r="C888" s="173"/>
      <c r="D888" s="173"/>
      <c r="E888" s="173"/>
      <c r="F888" s="173"/>
      <c r="G888" s="173"/>
      <c r="H888" s="173"/>
      <c r="I888" s="173"/>
      <c r="J888" s="173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</row>
    <row r="889" spans="1:26" ht="16.2" thickBot="1" x14ac:dyDescent="0.35">
      <c r="A889" s="173"/>
      <c r="B889" s="173"/>
      <c r="C889" s="173"/>
      <c r="D889" s="173"/>
      <c r="E889" s="173"/>
      <c r="F889" s="173"/>
      <c r="G889" s="173"/>
      <c r="H889" s="173"/>
      <c r="I889" s="173"/>
      <c r="J889" s="173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</row>
    <row r="890" spans="1:26" ht="16.2" thickBot="1" x14ac:dyDescent="0.35">
      <c r="A890" s="173"/>
      <c r="B890" s="173"/>
      <c r="C890" s="173"/>
      <c r="D890" s="173"/>
      <c r="E890" s="173"/>
      <c r="F890" s="173"/>
      <c r="G890" s="173"/>
      <c r="H890" s="173"/>
      <c r="I890" s="173"/>
      <c r="J890" s="173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</row>
    <row r="891" spans="1:26" ht="16.2" thickBot="1" x14ac:dyDescent="0.35">
      <c r="A891" s="173"/>
      <c r="B891" s="173"/>
      <c r="C891" s="173"/>
      <c r="D891" s="173"/>
      <c r="E891" s="173"/>
      <c r="F891" s="173"/>
      <c r="G891" s="173"/>
      <c r="H891" s="173"/>
      <c r="I891" s="173"/>
      <c r="J891" s="173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</row>
    <row r="892" spans="1:26" ht="16.2" thickBot="1" x14ac:dyDescent="0.35">
      <c r="A892" s="173"/>
      <c r="B892" s="173"/>
      <c r="C892" s="173"/>
      <c r="D892" s="173"/>
      <c r="E892" s="173"/>
      <c r="F892" s="173"/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</row>
    <row r="893" spans="1:26" ht="16.2" thickBot="1" x14ac:dyDescent="0.35">
      <c r="A893" s="173"/>
      <c r="B893" s="173"/>
      <c r="C893" s="173"/>
      <c r="D893" s="173"/>
      <c r="E893" s="173"/>
      <c r="F893" s="173"/>
      <c r="G893" s="173"/>
      <c r="H893" s="173"/>
      <c r="I893" s="173"/>
      <c r="J893" s="173"/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</row>
    <row r="894" spans="1:26" ht="16.2" thickBot="1" x14ac:dyDescent="0.35">
      <c r="A894" s="173"/>
      <c r="B894" s="173"/>
      <c r="C894" s="173"/>
      <c r="D894" s="173"/>
      <c r="E894" s="173"/>
      <c r="F894" s="173"/>
      <c r="G894" s="173"/>
      <c r="H894" s="173"/>
      <c r="I894" s="173"/>
      <c r="J894" s="173"/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</row>
    <row r="895" spans="1:26" ht="16.2" thickBot="1" x14ac:dyDescent="0.35">
      <c r="A895" s="173"/>
      <c r="B895" s="173"/>
      <c r="C895" s="173"/>
      <c r="D895" s="173"/>
      <c r="E895" s="173"/>
      <c r="F895" s="173"/>
      <c r="G895" s="173"/>
      <c r="H895" s="173"/>
      <c r="I895" s="173"/>
      <c r="J895" s="17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</row>
    <row r="896" spans="1:26" ht="16.2" thickBot="1" x14ac:dyDescent="0.35">
      <c r="A896" s="173"/>
      <c r="B896" s="173"/>
      <c r="C896" s="173"/>
      <c r="D896" s="173"/>
      <c r="E896" s="173"/>
      <c r="F896" s="173"/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</row>
    <row r="897" spans="1:26" ht="16.2" thickBot="1" x14ac:dyDescent="0.35">
      <c r="A897" s="173"/>
      <c r="B897" s="173"/>
      <c r="C897" s="173"/>
      <c r="D897" s="173"/>
      <c r="E897" s="173"/>
      <c r="F897" s="173"/>
      <c r="G897" s="173"/>
      <c r="H897" s="173"/>
      <c r="I897" s="173"/>
      <c r="J897" s="173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</row>
    <row r="898" spans="1:26" ht="16.2" thickBot="1" x14ac:dyDescent="0.35">
      <c r="A898" s="173"/>
      <c r="B898" s="173"/>
      <c r="C898" s="173"/>
      <c r="D898" s="173"/>
      <c r="E898" s="173"/>
      <c r="F898" s="173"/>
      <c r="G898" s="173"/>
      <c r="H898" s="173"/>
      <c r="I898" s="173"/>
      <c r="J898" s="173"/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</row>
    <row r="899" spans="1:26" ht="16.2" thickBot="1" x14ac:dyDescent="0.35">
      <c r="A899" s="173"/>
      <c r="B899" s="173"/>
      <c r="C899" s="173"/>
      <c r="D899" s="173"/>
      <c r="E899" s="173"/>
      <c r="F899" s="173"/>
      <c r="G899" s="173"/>
      <c r="H899" s="173"/>
      <c r="I899" s="173"/>
      <c r="J899" s="173"/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</row>
    <row r="900" spans="1:26" ht="16.2" thickBot="1" x14ac:dyDescent="0.35">
      <c r="A900" s="173"/>
      <c r="B900" s="173"/>
      <c r="C900" s="173"/>
      <c r="D900" s="173"/>
      <c r="E900" s="173"/>
      <c r="F900" s="173"/>
      <c r="G900" s="173"/>
      <c r="H900" s="173"/>
      <c r="I900" s="173"/>
      <c r="J900" s="173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</row>
    <row r="901" spans="1:26" ht="16.2" thickBot="1" x14ac:dyDescent="0.35">
      <c r="A901" s="173"/>
      <c r="B901" s="173"/>
      <c r="C901" s="173"/>
      <c r="D901" s="173"/>
      <c r="E901" s="173"/>
      <c r="F901" s="173"/>
      <c r="G901" s="173"/>
      <c r="H901" s="173"/>
      <c r="I901" s="173"/>
      <c r="J901" s="173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</row>
    <row r="902" spans="1:26" ht="16.2" thickBot="1" x14ac:dyDescent="0.35">
      <c r="A902" s="173"/>
      <c r="B902" s="173"/>
      <c r="C902" s="173"/>
      <c r="D902" s="173"/>
      <c r="E902" s="173"/>
      <c r="F902" s="173"/>
      <c r="G902" s="173"/>
      <c r="H902" s="173"/>
      <c r="I902" s="173"/>
      <c r="J902" s="173"/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</row>
    <row r="903" spans="1:26" ht="16.2" thickBot="1" x14ac:dyDescent="0.35">
      <c r="A903" s="173"/>
      <c r="B903" s="173"/>
      <c r="C903" s="173"/>
      <c r="D903" s="173"/>
      <c r="E903" s="173"/>
      <c r="F903" s="173"/>
      <c r="G903" s="173"/>
      <c r="H903" s="173"/>
      <c r="I903" s="173"/>
      <c r="J903" s="173"/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</row>
    <row r="904" spans="1:26" ht="16.2" thickBot="1" x14ac:dyDescent="0.35">
      <c r="A904" s="173"/>
      <c r="B904" s="173"/>
      <c r="C904" s="173"/>
      <c r="D904" s="173"/>
      <c r="E904" s="173"/>
      <c r="F904" s="173"/>
      <c r="G904" s="173"/>
      <c r="H904" s="173"/>
      <c r="I904" s="173"/>
      <c r="J904" s="173"/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</row>
    <row r="905" spans="1:26" ht="16.2" thickBot="1" x14ac:dyDescent="0.35">
      <c r="A905" s="173"/>
      <c r="B905" s="173"/>
      <c r="C905" s="173"/>
      <c r="D905" s="173"/>
      <c r="E905" s="173"/>
      <c r="F905" s="173"/>
      <c r="G905" s="173"/>
      <c r="H905" s="173"/>
      <c r="I905" s="173"/>
      <c r="J905" s="173"/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</row>
    <row r="906" spans="1:26" ht="16.2" thickBot="1" x14ac:dyDescent="0.35">
      <c r="A906" s="173"/>
      <c r="B906" s="173"/>
      <c r="C906" s="173"/>
      <c r="D906" s="173"/>
      <c r="E906" s="173"/>
      <c r="F906" s="173"/>
      <c r="G906" s="173"/>
      <c r="H906" s="173"/>
      <c r="I906" s="173"/>
      <c r="J906" s="173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</row>
    <row r="907" spans="1:26" ht="16.2" thickBot="1" x14ac:dyDescent="0.35">
      <c r="A907" s="173"/>
      <c r="B907" s="173"/>
      <c r="C907" s="173"/>
      <c r="D907" s="173"/>
      <c r="E907" s="173"/>
      <c r="F907" s="173"/>
      <c r="G907" s="173"/>
      <c r="H907" s="173"/>
      <c r="I907" s="173"/>
      <c r="J907" s="173"/>
      <c r="K907" s="173"/>
      <c r="L907" s="173"/>
      <c r="M907" s="173"/>
      <c r="N907" s="173"/>
      <c r="O907" s="173"/>
      <c r="P907" s="173"/>
      <c r="Q907" s="173"/>
      <c r="R907" s="173"/>
      <c r="S907" s="173"/>
      <c r="T907" s="173"/>
      <c r="U907" s="173"/>
      <c r="V907" s="173"/>
      <c r="W907" s="173"/>
      <c r="X907" s="173"/>
      <c r="Y907" s="173"/>
      <c r="Z907" s="173"/>
    </row>
    <row r="908" spans="1:26" ht="16.2" thickBot="1" x14ac:dyDescent="0.35">
      <c r="A908" s="173"/>
      <c r="B908" s="173"/>
      <c r="C908" s="173"/>
      <c r="D908" s="173"/>
      <c r="E908" s="173"/>
      <c r="F908" s="173"/>
      <c r="G908" s="173"/>
      <c r="H908" s="173"/>
      <c r="I908" s="173"/>
      <c r="J908" s="173"/>
      <c r="K908" s="173"/>
      <c r="L908" s="173"/>
      <c r="M908" s="173"/>
      <c r="N908" s="173"/>
      <c r="O908" s="173"/>
      <c r="P908" s="173"/>
      <c r="Q908" s="173"/>
      <c r="R908" s="173"/>
      <c r="S908" s="173"/>
      <c r="T908" s="173"/>
      <c r="U908" s="173"/>
      <c r="V908" s="173"/>
      <c r="W908" s="173"/>
      <c r="X908" s="173"/>
      <c r="Y908" s="173"/>
      <c r="Z908" s="173"/>
    </row>
    <row r="909" spans="1:26" ht="16.2" thickBot="1" x14ac:dyDescent="0.35">
      <c r="A909" s="173"/>
      <c r="B909" s="173"/>
      <c r="C909" s="173"/>
      <c r="D909" s="173"/>
      <c r="E909" s="173"/>
      <c r="F909" s="173"/>
      <c r="G909" s="173"/>
      <c r="H909" s="173"/>
      <c r="I909" s="173"/>
      <c r="J909" s="173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</row>
    <row r="910" spans="1:26" ht="16.2" thickBot="1" x14ac:dyDescent="0.35">
      <c r="A910" s="173"/>
      <c r="B910" s="173"/>
      <c r="C910" s="173"/>
      <c r="D910" s="173"/>
      <c r="E910" s="173"/>
      <c r="F910" s="173"/>
      <c r="G910" s="173"/>
      <c r="H910" s="173"/>
      <c r="I910" s="173"/>
      <c r="J910" s="1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</row>
    <row r="911" spans="1:26" ht="16.2" thickBot="1" x14ac:dyDescent="0.35">
      <c r="A911" s="173"/>
      <c r="B911" s="173"/>
      <c r="C911" s="173"/>
      <c r="D911" s="173"/>
      <c r="E911" s="173"/>
      <c r="F911" s="173"/>
      <c r="G911" s="173"/>
      <c r="H911" s="173"/>
      <c r="I911" s="173"/>
      <c r="J911" s="173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</row>
    <row r="912" spans="1:26" ht="16.2" thickBot="1" x14ac:dyDescent="0.35">
      <c r="A912" s="173"/>
      <c r="B912" s="173"/>
      <c r="C912" s="173"/>
      <c r="D912" s="173"/>
      <c r="E912" s="173"/>
      <c r="F912" s="173"/>
      <c r="G912" s="173"/>
      <c r="H912" s="173"/>
      <c r="I912" s="173"/>
      <c r="J912" s="173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</row>
    <row r="913" spans="1:26" ht="16.2" thickBot="1" x14ac:dyDescent="0.35">
      <c r="A913" s="173"/>
      <c r="B913" s="173"/>
      <c r="C913" s="173"/>
      <c r="D913" s="173"/>
      <c r="E913" s="173"/>
      <c r="F913" s="173"/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</row>
    <row r="914" spans="1:26" ht="16.2" thickBot="1" x14ac:dyDescent="0.35">
      <c r="A914" s="173"/>
      <c r="B914" s="173"/>
      <c r="C914" s="173"/>
      <c r="D914" s="173"/>
      <c r="E914" s="173"/>
      <c r="F914" s="173"/>
      <c r="G914" s="173"/>
      <c r="H914" s="173"/>
      <c r="I914" s="173"/>
      <c r="J914" s="173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</row>
    <row r="915" spans="1:26" ht="16.2" thickBot="1" x14ac:dyDescent="0.35">
      <c r="A915" s="173"/>
      <c r="B915" s="173"/>
      <c r="C915" s="173"/>
      <c r="D915" s="173"/>
      <c r="E915" s="173"/>
      <c r="F915" s="173"/>
      <c r="G915" s="173"/>
      <c r="H915" s="173"/>
      <c r="I915" s="173"/>
      <c r="J915" s="173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</row>
    <row r="916" spans="1:26" ht="16.2" thickBot="1" x14ac:dyDescent="0.35">
      <c r="A916" s="173"/>
      <c r="B916" s="173"/>
      <c r="C916" s="173"/>
      <c r="D916" s="173"/>
      <c r="E916" s="173"/>
      <c r="F916" s="173"/>
      <c r="G916" s="173"/>
      <c r="H916" s="173"/>
      <c r="I916" s="173"/>
      <c r="J916" s="173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</row>
    <row r="917" spans="1:26" ht="16.2" thickBot="1" x14ac:dyDescent="0.35">
      <c r="A917" s="173"/>
      <c r="B917" s="173"/>
      <c r="C917" s="173"/>
      <c r="D917" s="173"/>
      <c r="E917" s="173"/>
      <c r="F917" s="173"/>
      <c r="G917" s="173"/>
      <c r="H917" s="173"/>
      <c r="I917" s="173"/>
      <c r="J917" s="173"/>
      <c r="K917" s="173"/>
      <c r="L917" s="173"/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</row>
    <row r="918" spans="1:26" ht="16.2" thickBot="1" x14ac:dyDescent="0.35">
      <c r="A918" s="173"/>
      <c r="B918" s="173"/>
      <c r="C918" s="173"/>
      <c r="D918" s="173"/>
      <c r="E918" s="173"/>
      <c r="F918" s="173"/>
      <c r="G918" s="173"/>
      <c r="H918" s="173"/>
      <c r="I918" s="173"/>
      <c r="J918" s="173"/>
      <c r="K918" s="173"/>
      <c r="L918" s="173"/>
      <c r="M918" s="173"/>
      <c r="N918" s="173"/>
      <c r="O918" s="173"/>
      <c r="P918" s="173"/>
      <c r="Q918" s="173"/>
      <c r="R918" s="173"/>
      <c r="S918" s="173"/>
      <c r="T918" s="173"/>
      <c r="U918" s="173"/>
      <c r="V918" s="173"/>
      <c r="W918" s="173"/>
      <c r="X918" s="173"/>
      <c r="Y918" s="173"/>
      <c r="Z918" s="173"/>
    </row>
    <row r="919" spans="1:26" ht="16.2" thickBot="1" x14ac:dyDescent="0.35">
      <c r="A919" s="173"/>
      <c r="B919" s="173"/>
      <c r="C919" s="173"/>
      <c r="D919" s="173"/>
      <c r="E919" s="173"/>
      <c r="F919" s="173"/>
      <c r="G919" s="173"/>
      <c r="H919" s="173"/>
      <c r="I919" s="173"/>
      <c r="J919" s="173"/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</row>
    <row r="920" spans="1:26" ht="16.2" thickBot="1" x14ac:dyDescent="0.35">
      <c r="A920" s="173"/>
      <c r="B920" s="173"/>
      <c r="C920" s="173"/>
      <c r="D920" s="173"/>
      <c r="E920" s="173"/>
      <c r="F920" s="173"/>
      <c r="G920" s="173"/>
      <c r="H920" s="173"/>
      <c r="I920" s="173"/>
      <c r="J920" s="173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</row>
    <row r="921" spans="1:26" ht="16.2" thickBot="1" x14ac:dyDescent="0.35">
      <c r="A921" s="173"/>
      <c r="B921" s="173"/>
      <c r="C921" s="173"/>
      <c r="D921" s="173"/>
      <c r="E921" s="173"/>
      <c r="F921" s="173"/>
      <c r="G921" s="173"/>
      <c r="H921" s="173"/>
      <c r="I921" s="173"/>
      <c r="J921" s="173"/>
      <c r="K921" s="173"/>
      <c r="L921" s="173"/>
      <c r="M921" s="173"/>
      <c r="N921" s="173"/>
      <c r="O921" s="173"/>
      <c r="P921" s="173"/>
      <c r="Q921" s="173"/>
      <c r="R921" s="173"/>
      <c r="S921" s="173"/>
      <c r="T921" s="173"/>
      <c r="U921" s="173"/>
      <c r="V921" s="173"/>
      <c r="W921" s="173"/>
      <c r="X921" s="173"/>
      <c r="Y921" s="173"/>
      <c r="Z921" s="173"/>
    </row>
    <row r="922" spans="1:26" ht="16.2" thickBot="1" x14ac:dyDescent="0.35">
      <c r="A922" s="173"/>
      <c r="B922" s="173"/>
      <c r="C922" s="173"/>
      <c r="D922" s="173"/>
      <c r="E922" s="173"/>
      <c r="F922" s="173"/>
      <c r="G922" s="173"/>
      <c r="H922" s="173"/>
      <c r="I922" s="173"/>
      <c r="J922" s="173"/>
      <c r="K922" s="173"/>
      <c r="L922" s="173"/>
      <c r="M922" s="173"/>
      <c r="N922" s="173"/>
      <c r="O922" s="173"/>
      <c r="P922" s="173"/>
      <c r="Q922" s="173"/>
      <c r="R922" s="173"/>
      <c r="S922" s="173"/>
      <c r="T922" s="173"/>
      <c r="U922" s="173"/>
      <c r="V922" s="173"/>
      <c r="W922" s="173"/>
      <c r="X922" s="173"/>
      <c r="Y922" s="173"/>
      <c r="Z922" s="173"/>
    </row>
    <row r="923" spans="1:26" ht="16.2" thickBot="1" x14ac:dyDescent="0.35">
      <c r="A923" s="173"/>
      <c r="B923" s="173"/>
      <c r="C923" s="173"/>
      <c r="D923" s="173"/>
      <c r="E923" s="173"/>
      <c r="F923" s="173"/>
      <c r="G923" s="173"/>
      <c r="H923" s="173"/>
      <c r="I923" s="173"/>
      <c r="J923" s="173"/>
      <c r="K923" s="173"/>
      <c r="L923" s="173"/>
      <c r="M923" s="173"/>
      <c r="N923" s="173"/>
      <c r="O923" s="173"/>
      <c r="P923" s="173"/>
      <c r="Q923" s="173"/>
      <c r="R923" s="173"/>
      <c r="S923" s="173"/>
      <c r="T923" s="173"/>
      <c r="U923" s="173"/>
      <c r="V923" s="173"/>
      <c r="W923" s="173"/>
      <c r="X923" s="173"/>
      <c r="Y923" s="173"/>
      <c r="Z923" s="173"/>
    </row>
    <row r="924" spans="1:26" ht="16.2" thickBot="1" x14ac:dyDescent="0.35">
      <c r="A924" s="173"/>
      <c r="B924" s="173"/>
      <c r="C924" s="173"/>
      <c r="D924" s="173"/>
      <c r="E924" s="173"/>
      <c r="F924" s="173"/>
      <c r="G924" s="173"/>
      <c r="H924" s="173"/>
      <c r="I924" s="173"/>
      <c r="J924" s="173"/>
      <c r="K924" s="173"/>
      <c r="L924" s="173"/>
      <c r="M924" s="173"/>
      <c r="N924" s="173"/>
      <c r="O924" s="173"/>
      <c r="P924" s="173"/>
      <c r="Q924" s="173"/>
      <c r="R924" s="173"/>
      <c r="S924" s="173"/>
      <c r="T924" s="173"/>
      <c r="U924" s="173"/>
      <c r="V924" s="173"/>
      <c r="W924" s="173"/>
      <c r="X924" s="173"/>
      <c r="Y924" s="173"/>
      <c r="Z924" s="173"/>
    </row>
    <row r="925" spans="1:26" ht="16.2" thickBot="1" x14ac:dyDescent="0.35">
      <c r="A925" s="173"/>
      <c r="B925" s="173"/>
      <c r="C925" s="173"/>
      <c r="D925" s="173"/>
      <c r="E925" s="173"/>
      <c r="F925" s="173"/>
      <c r="G925" s="173"/>
      <c r="H925" s="173"/>
      <c r="I925" s="173"/>
      <c r="J925" s="173"/>
      <c r="K925" s="173"/>
      <c r="L925" s="173"/>
      <c r="M925" s="173"/>
      <c r="N925" s="173"/>
      <c r="O925" s="173"/>
      <c r="P925" s="173"/>
      <c r="Q925" s="173"/>
      <c r="R925" s="173"/>
      <c r="S925" s="173"/>
      <c r="T925" s="173"/>
      <c r="U925" s="173"/>
      <c r="V925" s="173"/>
      <c r="W925" s="173"/>
      <c r="X925" s="173"/>
      <c r="Y925" s="173"/>
      <c r="Z925" s="173"/>
    </row>
    <row r="926" spans="1:26" ht="16.2" thickBot="1" x14ac:dyDescent="0.35">
      <c r="A926" s="173"/>
      <c r="B926" s="173"/>
      <c r="C926" s="173"/>
      <c r="D926" s="173"/>
      <c r="E926" s="173"/>
      <c r="F926" s="173"/>
      <c r="G926" s="173"/>
      <c r="H926" s="173"/>
      <c r="I926" s="173"/>
      <c r="J926" s="173"/>
      <c r="K926" s="173"/>
      <c r="L926" s="173"/>
      <c r="M926" s="173"/>
      <c r="N926" s="173"/>
      <c r="O926" s="173"/>
      <c r="P926" s="173"/>
      <c r="Q926" s="173"/>
      <c r="R926" s="173"/>
      <c r="S926" s="173"/>
      <c r="T926" s="173"/>
      <c r="U926" s="173"/>
      <c r="V926" s="173"/>
      <c r="W926" s="173"/>
      <c r="X926" s="173"/>
      <c r="Y926" s="173"/>
      <c r="Z926" s="173"/>
    </row>
    <row r="927" spans="1:26" ht="16.2" thickBot="1" x14ac:dyDescent="0.35">
      <c r="A927" s="173"/>
      <c r="B927" s="173"/>
      <c r="C927" s="173"/>
      <c r="D927" s="173"/>
      <c r="E927" s="173"/>
      <c r="F927" s="173"/>
      <c r="G927" s="173"/>
      <c r="H927" s="173"/>
      <c r="I927" s="173"/>
      <c r="J927" s="173"/>
      <c r="K927" s="173"/>
      <c r="L927" s="173"/>
      <c r="M927" s="173"/>
      <c r="N927" s="173"/>
      <c r="O927" s="173"/>
      <c r="P927" s="173"/>
      <c r="Q927" s="173"/>
      <c r="R927" s="173"/>
      <c r="S927" s="173"/>
      <c r="T927" s="173"/>
      <c r="U927" s="173"/>
      <c r="V927" s="173"/>
      <c r="W927" s="173"/>
      <c r="X927" s="173"/>
      <c r="Y927" s="173"/>
      <c r="Z927" s="173"/>
    </row>
    <row r="928" spans="1:26" ht="16.2" thickBot="1" x14ac:dyDescent="0.35">
      <c r="A928" s="173"/>
      <c r="B928" s="173"/>
      <c r="C928" s="173"/>
      <c r="D928" s="173"/>
      <c r="E928" s="173"/>
      <c r="F928" s="173"/>
      <c r="G928" s="173"/>
      <c r="H928" s="173"/>
      <c r="I928" s="173"/>
      <c r="J928" s="173"/>
      <c r="K928" s="173"/>
      <c r="L928" s="173"/>
      <c r="M928" s="173"/>
      <c r="N928" s="173"/>
      <c r="O928" s="173"/>
      <c r="P928" s="173"/>
      <c r="Q928" s="173"/>
      <c r="R928" s="173"/>
      <c r="S928" s="173"/>
      <c r="T928" s="173"/>
      <c r="U928" s="173"/>
      <c r="V928" s="173"/>
      <c r="W928" s="173"/>
      <c r="X928" s="173"/>
      <c r="Y928" s="173"/>
      <c r="Z928" s="173"/>
    </row>
    <row r="929" spans="1:26" ht="16.2" thickBot="1" x14ac:dyDescent="0.35">
      <c r="A929" s="173"/>
      <c r="B929" s="173"/>
      <c r="C929" s="173"/>
      <c r="D929" s="173"/>
      <c r="E929" s="173"/>
      <c r="F929" s="173"/>
      <c r="G929" s="173"/>
      <c r="H929" s="173"/>
      <c r="I929" s="173"/>
      <c r="J929" s="173"/>
      <c r="K929" s="173"/>
      <c r="L929" s="173"/>
      <c r="M929" s="173"/>
      <c r="N929" s="173"/>
      <c r="O929" s="173"/>
      <c r="P929" s="173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</row>
    <row r="930" spans="1:26" ht="16.2" thickBot="1" x14ac:dyDescent="0.35">
      <c r="A930" s="173"/>
      <c r="B930" s="173"/>
      <c r="C930" s="173"/>
      <c r="D930" s="173"/>
      <c r="E930" s="173"/>
      <c r="F930" s="173"/>
      <c r="G930" s="173"/>
      <c r="H930" s="173"/>
      <c r="I930" s="173"/>
      <c r="J930" s="173"/>
      <c r="K930" s="173"/>
      <c r="L930" s="173"/>
      <c r="M930" s="173"/>
      <c r="N930" s="173"/>
      <c r="O930" s="173"/>
      <c r="P930" s="173"/>
      <c r="Q930" s="173"/>
      <c r="R930" s="173"/>
      <c r="S930" s="173"/>
      <c r="T930" s="173"/>
      <c r="U930" s="173"/>
      <c r="V930" s="173"/>
      <c r="W930" s="173"/>
      <c r="X930" s="173"/>
      <c r="Y930" s="173"/>
      <c r="Z930" s="173"/>
    </row>
    <row r="931" spans="1:26" ht="16.2" thickBot="1" x14ac:dyDescent="0.35">
      <c r="A931" s="173"/>
      <c r="B931" s="173"/>
      <c r="C931" s="173"/>
      <c r="D931" s="173"/>
      <c r="E931" s="173"/>
      <c r="F931" s="173"/>
      <c r="G931" s="173"/>
      <c r="H931" s="173"/>
      <c r="I931" s="173"/>
      <c r="J931" s="173"/>
      <c r="K931" s="173"/>
      <c r="L931" s="173"/>
      <c r="M931" s="173"/>
      <c r="N931" s="173"/>
      <c r="O931" s="173"/>
      <c r="P931" s="173"/>
      <c r="Q931" s="173"/>
      <c r="R931" s="173"/>
      <c r="S931" s="173"/>
      <c r="T931" s="173"/>
      <c r="U931" s="173"/>
      <c r="V931" s="173"/>
      <c r="W931" s="173"/>
      <c r="X931" s="173"/>
      <c r="Y931" s="173"/>
      <c r="Z931" s="173"/>
    </row>
    <row r="932" spans="1:26" ht="16.2" thickBot="1" x14ac:dyDescent="0.35">
      <c r="A932" s="173"/>
      <c r="B932" s="173"/>
      <c r="C932" s="173"/>
      <c r="D932" s="173"/>
      <c r="E932" s="173"/>
      <c r="F932" s="173"/>
      <c r="G932" s="173"/>
      <c r="H932" s="173"/>
      <c r="I932" s="173"/>
      <c r="J932" s="173"/>
      <c r="K932" s="173"/>
      <c r="L932" s="173"/>
      <c r="M932" s="173"/>
      <c r="N932" s="173"/>
      <c r="O932" s="173"/>
      <c r="P932" s="173"/>
      <c r="Q932" s="173"/>
      <c r="R932" s="173"/>
      <c r="S932" s="173"/>
      <c r="T932" s="173"/>
      <c r="U932" s="173"/>
      <c r="V932" s="173"/>
      <c r="W932" s="173"/>
      <c r="X932" s="173"/>
      <c r="Y932" s="173"/>
      <c r="Z932" s="173"/>
    </row>
    <row r="933" spans="1:26" ht="16.2" thickBot="1" x14ac:dyDescent="0.35">
      <c r="A933" s="173"/>
      <c r="B933" s="173"/>
      <c r="C933" s="173"/>
      <c r="D933" s="173"/>
      <c r="E933" s="173"/>
      <c r="F933" s="173"/>
      <c r="G933" s="173"/>
      <c r="H933" s="173"/>
      <c r="I933" s="173"/>
      <c r="J933" s="173"/>
      <c r="K933" s="173"/>
      <c r="L933" s="173"/>
      <c r="M933" s="173"/>
      <c r="N933" s="173"/>
      <c r="O933" s="173"/>
      <c r="P933" s="173"/>
      <c r="Q933" s="173"/>
      <c r="R933" s="173"/>
      <c r="S933" s="173"/>
      <c r="T933" s="173"/>
      <c r="U933" s="173"/>
      <c r="V933" s="173"/>
      <c r="W933" s="173"/>
      <c r="X933" s="173"/>
      <c r="Y933" s="173"/>
      <c r="Z933" s="173"/>
    </row>
    <row r="934" spans="1:26" ht="16.2" thickBot="1" x14ac:dyDescent="0.35">
      <c r="A934" s="173"/>
      <c r="B934" s="173"/>
      <c r="C934" s="173"/>
      <c r="D934" s="173"/>
      <c r="E934" s="173"/>
      <c r="F934" s="173"/>
      <c r="G934" s="173"/>
      <c r="H934" s="173"/>
      <c r="I934" s="173"/>
      <c r="J934" s="173"/>
      <c r="K934" s="173"/>
      <c r="L934" s="173"/>
      <c r="M934" s="173"/>
      <c r="N934" s="173"/>
      <c r="O934" s="173"/>
      <c r="P934" s="173"/>
      <c r="Q934" s="173"/>
      <c r="R934" s="173"/>
      <c r="S934" s="173"/>
      <c r="T934" s="173"/>
      <c r="U934" s="173"/>
      <c r="V934" s="173"/>
      <c r="W934" s="173"/>
      <c r="X934" s="173"/>
      <c r="Y934" s="173"/>
      <c r="Z934" s="173"/>
    </row>
    <row r="935" spans="1:26" ht="16.2" thickBot="1" x14ac:dyDescent="0.35">
      <c r="A935" s="173"/>
      <c r="B935" s="173"/>
      <c r="C935" s="173"/>
      <c r="D935" s="173"/>
      <c r="E935" s="173"/>
      <c r="F935" s="173"/>
      <c r="G935" s="173"/>
      <c r="H935" s="173"/>
      <c r="I935" s="173"/>
      <c r="J935" s="173"/>
      <c r="K935" s="173"/>
      <c r="L935" s="173"/>
      <c r="M935" s="173"/>
      <c r="N935" s="173"/>
      <c r="O935" s="173"/>
      <c r="P935" s="173"/>
      <c r="Q935" s="173"/>
      <c r="R935" s="173"/>
      <c r="S935" s="173"/>
      <c r="T935" s="173"/>
      <c r="U935" s="173"/>
      <c r="V935" s="173"/>
      <c r="W935" s="173"/>
      <c r="X935" s="173"/>
      <c r="Y935" s="173"/>
      <c r="Z935" s="173"/>
    </row>
    <row r="936" spans="1:26" ht="16.2" thickBot="1" x14ac:dyDescent="0.35">
      <c r="A936" s="173"/>
      <c r="B936" s="173"/>
      <c r="C936" s="173"/>
      <c r="D936" s="173"/>
      <c r="E936" s="173"/>
      <c r="F936" s="173"/>
      <c r="G936" s="173"/>
      <c r="H936" s="173"/>
      <c r="I936" s="173"/>
      <c r="J936" s="173"/>
      <c r="K936" s="173"/>
      <c r="L936" s="173"/>
      <c r="M936" s="173"/>
      <c r="N936" s="173"/>
      <c r="O936" s="173"/>
      <c r="P936" s="173"/>
      <c r="Q936" s="173"/>
      <c r="R936" s="173"/>
      <c r="S936" s="173"/>
      <c r="T936" s="173"/>
      <c r="U936" s="173"/>
      <c r="V936" s="173"/>
      <c r="W936" s="173"/>
      <c r="X936" s="173"/>
      <c r="Y936" s="173"/>
      <c r="Z936" s="173"/>
    </row>
    <row r="937" spans="1:26" ht="16.2" thickBot="1" x14ac:dyDescent="0.35">
      <c r="A937" s="173"/>
      <c r="B937" s="173"/>
      <c r="C937" s="173"/>
      <c r="D937" s="173"/>
      <c r="E937" s="173"/>
      <c r="F937" s="173"/>
      <c r="G937" s="173"/>
      <c r="H937" s="173"/>
      <c r="I937" s="173"/>
      <c r="J937" s="173"/>
      <c r="K937" s="173"/>
      <c r="L937" s="173"/>
      <c r="M937" s="173"/>
      <c r="N937" s="173"/>
      <c r="O937" s="173"/>
      <c r="P937" s="173"/>
      <c r="Q937" s="173"/>
      <c r="R937" s="173"/>
      <c r="S937" s="173"/>
      <c r="T937" s="173"/>
      <c r="U937" s="173"/>
      <c r="V937" s="173"/>
      <c r="W937" s="173"/>
      <c r="X937" s="173"/>
      <c r="Y937" s="173"/>
      <c r="Z937" s="173"/>
    </row>
    <row r="938" spans="1:26" ht="16.2" thickBot="1" x14ac:dyDescent="0.35">
      <c r="A938" s="173"/>
      <c r="B938" s="173"/>
      <c r="C938" s="173"/>
      <c r="D938" s="173"/>
      <c r="E938" s="173"/>
      <c r="F938" s="173"/>
      <c r="G938" s="173"/>
      <c r="H938" s="173"/>
      <c r="I938" s="173"/>
      <c r="J938" s="173"/>
      <c r="K938" s="173"/>
      <c r="L938" s="173"/>
      <c r="M938" s="173"/>
      <c r="N938" s="173"/>
      <c r="O938" s="173"/>
      <c r="P938" s="173"/>
      <c r="Q938" s="173"/>
      <c r="R938" s="173"/>
      <c r="S938" s="173"/>
      <c r="T938" s="173"/>
      <c r="U938" s="173"/>
      <c r="V938" s="173"/>
      <c r="W938" s="173"/>
      <c r="X938" s="173"/>
      <c r="Y938" s="173"/>
      <c r="Z938" s="173"/>
    </row>
    <row r="939" spans="1:26" ht="16.2" thickBot="1" x14ac:dyDescent="0.35">
      <c r="A939" s="173"/>
      <c r="B939" s="173"/>
      <c r="C939" s="173"/>
      <c r="D939" s="173"/>
      <c r="E939" s="173"/>
      <c r="F939" s="173"/>
      <c r="G939" s="173"/>
      <c r="H939" s="173"/>
      <c r="I939" s="173"/>
      <c r="J939" s="173"/>
      <c r="K939" s="173"/>
      <c r="L939" s="173"/>
      <c r="M939" s="173"/>
      <c r="N939" s="173"/>
      <c r="O939" s="173"/>
      <c r="P939" s="173"/>
      <c r="Q939" s="173"/>
      <c r="R939" s="173"/>
      <c r="S939" s="173"/>
      <c r="T939" s="173"/>
      <c r="U939" s="173"/>
      <c r="V939" s="173"/>
      <c r="W939" s="173"/>
      <c r="X939" s="173"/>
      <c r="Y939" s="173"/>
      <c r="Z939" s="173"/>
    </row>
    <row r="940" spans="1:26" ht="16.2" thickBot="1" x14ac:dyDescent="0.35">
      <c r="A940" s="173"/>
      <c r="B940" s="173"/>
      <c r="C940" s="173"/>
      <c r="D940" s="173"/>
      <c r="E940" s="173"/>
      <c r="F940" s="173"/>
      <c r="G940" s="173"/>
      <c r="H940" s="173"/>
      <c r="I940" s="173"/>
      <c r="J940" s="173"/>
      <c r="K940" s="173"/>
      <c r="L940" s="173"/>
      <c r="M940" s="173"/>
      <c r="N940" s="173"/>
      <c r="O940" s="173"/>
      <c r="P940" s="173"/>
      <c r="Q940" s="173"/>
      <c r="R940" s="173"/>
      <c r="S940" s="173"/>
      <c r="T940" s="173"/>
      <c r="U940" s="173"/>
      <c r="V940" s="173"/>
      <c r="W940" s="173"/>
      <c r="X940" s="173"/>
      <c r="Y940" s="173"/>
      <c r="Z940" s="173"/>
    </row>
    <row r="941" spans="1:26" ht="16.2" thickBot="1" x14ac:dyDescent="0.35">
      <c r="A941" s="173"/>
      <c r="B941" s="173"/>
      <c r="C941" s="173"/>
      <c r="D941" s="173"/>
      <c r="E941" s="173"/>
      <c r="F941" s="173"/>
      <c r="G941" s="173"/>
      <c r="H941" s="173"/>
      <c r="I941" s="173"/>
      <c r="J941" s="173"/>
      <c r="K941" s="173"/>
      <c r="L941" s="173"/>
      <c r="M941" s="173"/>
      <c r="N941" s="173"/>
      <c r="O941" s="173"/>
      <c r="P941" s="173"/>
      <c r="Q941" s="173"/>
      <c r="R941" s="173"/>
      <c r="S941" s="173"/>
      <c r="T941" s="173"/>
      <c r="U941" s="173"/>
      <c r="V941" s="173"/>
      <c r="W941" s="173"/>
      <c r="X941" s="173"/>
      <c r="Y941" s="173"/>
      <c r="Z941" s="173"/>
    </row>
    <row r="942" spans="1:26" ht="16.2" thickBot="1" x14ac:dyDescent="0.35">
      <c r="A942" s="173"/>
      <c r="B942" s="173"/>
      <c r="C942" s="173"/>
      <c r="D942" s="173"/>
      <c r="E942" s="173"/>
      <c r="F942" s="173"/>
      <c r="G942" s="173"/>
      <c r="H942" s="173"/>
      <c r="I942" s="173"/>
      <c r="J942" s="173"/>
      <c r="K942" s="173"/>
      <c r="L942" s="173"/>
      <c r="M942" s="173"/>
      <c r="N942" s="173"/>
      <c r="O942" s="173"/>
      <c r="P942" s="173"/>
      <c r="Q942" s="173"/>
      <c r="R942" s="173"/>
      <c r="S942" s="173"/>
      <c r="T942" s="173"/>
      <c r="U942" s="173"/>
      <c r="V942" s="173"/>
      <c r="W942" s="173"/>
      <c r="X942" s="173"/>
      <c r="Y942" s="173"/>
      <c r="Z942" s="173"/>
    </row>
    <row r="943" spans="1:26" ht="16.2" thickBot="1" x14ac:dyDescent="0.35">
      <c r="A943" s="173"/>
      <c r="B943" s="173"/>
      <c r="C943" s="173"/>
      <c r="D943" s="173"/>
      <c r="E943" s="173"/>
      <c r="F943" s="173"/>
      <c r="G943" s="173"/>
      <c r="H943" s="173"/>
      <c r="I943" s="173"/>
      <c r="J943" s="173"/>
      <c r="K943" s="173"/>
      <c r="L943" s="173"/>
      <c r="M943" s="173"/>
      <c r="N943" s="173"/>
      <c r="O943" s="173"/>
      <c r="P943" s="173"/>
      <c r="Q943" s="173"/>
      <c r="R943" s="173"/>
      <c r="S943" s="173"/>
      <c r="T943" s="173"/>
      <c r="U943" s="173"/>
      <c r="V943" s="173"/>
      <c r="W943" s="173"/>
      <c r="X943" s="173"/>
      <c r="Y943" s="173"/>
      <c r="Z943" s="173"/>
    </row>
    <row r="944" spans="1:26" ht="16.2" thickBot="1" x14ac:dyDescent="0.35">
      <c r="A944" s="173"/>
      <c r="B944" s="173"/>
      <c r="C944" s="173"/>
      <c r="D944" s="173"/>
      <c r="E944" s="173"/>
      <c r="F944" s="173"/>
      <c r="G944" s="173"/>
      <c r="H944" s="173"/>
      <c r="I944" s="173"/>
      <c r="J944" s="173"/>
      <c r="K944" s="173"/>
      <c r="L944" s="173"/>
      <c r="M944" s="173"/>
      <c r="N944" s="173"/>
      <c r="O944" s="173"/>
      <c r="P944" s="173"/>
      <c r="Q944" s="173"/>
      <c r="R944" s="173"/>
      <c r="S944" s="173"/>
      <c r="T944" s="173"/>
      <c r="U944" s="173"/>
      <c r="V944" s="173"/>
      <c r="W944" s="173"/>
      <c r="X944" s="173"/>
      <c r="Y944" s="173"/>
      <c r="Z944" s="173"/>
    </row>
    <row r="945" spans="1:26" ht="16.2" thickBot="1" x14ac:dyDescent="0.35">
      <c r="A945" s="173"/>
      <c r="B945" s="173"/>
      <c r="C945" s="173"/>
      <c r="D945" s="173"/>
      <c r="E945" s="173"/>
      <c r="F945" s="173"/>
      <c r="G945" s="173"/>
      <c r="H945" s="173"/>
      <c r="I945" s="173"/>
      <c r="J945" s="173"/>
      <c r="K945" s="173"/>
      <c r="L945" s="173"/>
      <c r="M945" s="173"/>
      <c r="N945" s="173"/>
      <c r="O945" s="173"/>
      <c r="P945" s="173"/>
      <c r="Q945" s="173"/>
      <c r="R945" s="173"/>
      <c r="S945" s="173"/>
      <c r="T945" s="173"/>
      <c r="U945" s="173"/>
      <c r="V945" s="173"/>
      <c r="W945" s="173"/>
      <c r="X945" s="173"/>
      <c r="Y945" s="173"/>
      <c r="Z945" s="173"/>
    </row>
    <row r="946" spans="1:26" ht="16.2" thickBot="1" x14ac:dyDescent="0.35">
      <c r="A946" s="173"/>
      <c r="B946" s="173"/>
      <c r="C946" s="173"/>
      <c r="D946" s="173"/>
      <c r="E946" s="173"/>
      <c r="F946" s="173"/>
      <c r="G946" s="173"/>
      <c r="H946" s="173"/>
      <c r="I946" s="173"/>
      <c r="J946" s="173"/>
      <c r="K946" s="173"/>
      <c r="L946" s="173"/>
      <c r="M946" s="173"/>
      <c r="N946" s="173"/>
      <c r="O946" s="173"/>
      <c r="P946" s="173"/>
      <c r="Q946" s="173"/>
      <c r="R946" s="173"/>
      <c r="S946" s="173"/>
      <c r="T946" s="173"/>
      <c r="U946" s="173"/>
      <c r="V946" s="173"/>
      <c r="W946" s="173"/>
      <c r="X946" s="173"/>
      <c r="Y946" s="173"/>
      <c r="Z946" s="173"/>
    </row>
    <row r="947" spans="1:26" ht="16.2" thickBot="1" x14ac:dyDescent="0.35">
      <c r="A947" s="173"/>
      <c r="B947" s="173"/>
      <c r="C947" s="173"/>
      <c r="D947" s="173"/>
      <c r="E947" s="173"/>
      <c r="F947" s="173"/>
      <c r="G947" s="173"/>
      <c r="H947" s="173"/>
      <c r="I947" s="173"/>
      <c r="J947" s="173"/>
      <c r="K947" s="173"/>
      <c r="L947" s="173"/>
      <c r="M947" s="173"/>
      <c r="N947" s="173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</row>
    <row r="948" spans="1:26" ht="16.2" thickBot="1" x14ac:dyDescent="0.35">
      <c r="A948" s="173"/>
      <c r="B948" s="173"/>
      <c r="C948" s="173"/>
      <c r="D948" s="173"/>
      <c r="E948" s="173"/>
      <c r="F948" s="173"/>
      <c r="G948" s="173"/>
      <c r="H948" s="173"/>
      <c r="I948" s="173"/>
      <c r="J948" s="173"/>
      <c r="K948" s="173"/>
      <c r="L948" s="173"/>
      <c r="M948" s="173"/>
      <c r="N948" s="173"/>
      <c r="O948" s="173"/>
      <c r="P948" s="173"/>
      <c r="Q948" s="173"/>
      <c r="R948" s="173"/>
      <c r="S948" s="173"/>
      <c r="T948" s="173"/>
      <c r="U948" s="173"/>
      <c r="V948" s="173"/>
      <c r="W948" s="173"/>
      <c r="X948" s="173"/>
      <c r="Y948" s="173"/>
      <c r="Z948" s="173"/>
    </row>
    <row r="949" spans="1:26" ht="16.2" thickBot="1" x14ac:dyDescent="0.35">
      <c r="A949" s="173"/>
      <c r="B949" s="173"/>
      <c r="C949" s="173"/>
      <c r="D949" s="173"/>
      <c r="E949" s="173"/>
      <c r="F949" s="173"/>
      <c r="G949" s="173"/>
      <c r="H949" s="173"/>
      <c r="I949" s="173"/>
      <c r="J949" s="173"/>
      <c r="K949" s="173"/>
      <c r="L949" s="173"/>
      <c r="M949" s="173"/>
      <c r="N949" s="173"/>
      <c r="O949" s="173"/>
      <c r="P949" s="173"/>
      <c r="Q949" s="173"/>
      <c r="R949" s="173"/>
      <c r="S949" s="173"/>
      <c r="T949" s="173"/>
      <c r="U949" s="173"/>
      <c r="V949" s="173"/>
      <c r="W949" s="173"/>
      <c r="X949" s="173"/>
      <c r="Y949" s="173"/>
      <c r="Z949" s="173"/>
    </row>
    <row r="950" spans="1:26" ht="16.2" thickBot="1" x14ac:dyDescent="0.35">
      <c r="A950" s="173"/>
      <c r="B950" s="173"/>
      <c r="C950" s="173"/>
      <c r="D950" s="173"/>
      <c r="E950" s="173"/>
      <c r="F950" s="173"/>
      <c r="G950" s="173"/>
      <c r="H950" s="173"/>
      <c r="I950" s="173"/>
      <c r="J950" s="173"/>
      <c r="K950" s="173"/>
      <c r="L950" s="173"/>
      <c r="M950" s="173"/>
      <c r="N950" s="173"/>
      <c r="O950" s="173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</row>
    <row r="951" spans="1:26" ht="16.2" thickBot="1" x14ac:dyDescent="0.35">
      <c r="A951" s="173"/>
      <c r="B951" s="173"/>
      <c r="C951" s="173"/>
      <c r="D951" s="173"/>
      <c r="E951" s="173"/>
      <c r="F951" s="173"/>
      <c r="G951" s="173"/>
      <c r="H951" s="173"/>
      <c r="I951" s="173"/>
      <c r="J951" s="173"/>
      <c r="K951" s="173"/>
      <c r="L951" s="173"/>
      <c r="M951" s="173"/>
      <c r="N951" s="173"/>
      <c r="O951" s="173"/>
      <c r="P951" s="173"/>
      <c r="Q951" s="173"/>
      <c r="R951" s="173"/>
      <c r="S951" s="173"/>
      <c r="T951" s="173"/>
      <c r="U951" s="173"/>
      <c r="V951" s="173"/>
      <c r="W951" s="173"/>
      <c r="X951" s="173"/>
      <c r="Y951" s="173"/>
      <c r="Z951" s="173"/>
    </row>
    <row r="952" spans="1:26" ht="16.2" thickBot="1" x14ac:dyDescent="0.35">
      <c r="A952" s="173"/>
      <c r="B952" s="173"/>
      <c r="C952" s="173"/>
      <c r="D952" s="173"/>
      <c r="E952" s="173"/>
      <c r="F952" s="173"/>
      <c r="G952" s="173"/>
      <c r="H952" s="173"/>
      <c r="I952" s="173"/>
      <c r="J952" s="173"/>
      <c r="K952" s="173"/>
      <c r="L952" s="173"/>
      <c r="M952" s="173"/>
      <c r="N952" s="173"/>
      <c r="O952" s="173"/>
      <c r="P952" s="173"/>
      <c r="Q952" s="173"/>
      <c r="R952" s="173"/>
      <c r="S952" s="173"/>
      <c r="T952" s="173"/>
      <c r="U952" s="173"/>
      <c r="V952" s="173"/>
      <c r="W952" s="173"/>
      <c r="X952" s="173"/>
      <c r="Y952" s="173"/>
      <c r="Z952" s="173"/>
    </row>
    <row r="953" spans="1:26" ht="16.2" thickBot="1" x14ac:dyDescent="0.35">
      <c r="A953" s="173"/>
      <c r="B953" s="173"/>
      <c r="C953" s="173"/>
      <c r="D953" s="173"/>
      <c r="E953" s="173"/>
      <c r="F953" s="173"/>
      <c r="G953" s="173"/>
      <c r="H953" s="173"/>
      <c r="I953" s="173"/>
      <c r="J953" s="173"/>
      <c r="K953" s="173"/>
      <c r="L953" s="173"/>
      <c r="M953" s="173"/>
      <c r="N953" s="173"/>
      <c r="O953" s="173"/>
      <c r="P953" s="173"/>
      <c r="Q953" s="173"/>
      <c r="R953" s="173"/>
      <c r="S953" s="173"/>
      <c r="T953" s="173"/>
      <c r="U953" s="173"/>
      <c r="V953" s="173"/>
      <c r="W953" s="173"/>
      <c r="X953" s="173"/>
      <c r="Y953" s="173"/>
      <c r="Z953" s="173"/>
    </row>
    <row r="954" spans="1:26" ht="16.2" thickBot="1" x14ac:dyDescent="0.35">
      <c r="A954" s="173"/>
      <c r="B954" s="173"/>
      <c r="C954" s="173"/>
      <c r="D954" s="173"/>
      <c r="E954" s="173"/>
      <c r="F954" s="173"/>
      <c r="G954" s="173"/>
      <c r="H954" s="173"/>
      <c r="I954" s="173"/>
      <c r="J954" s="173"/>
      <c r="K954" s="173"/>
      <c r="L954" s="173"/>
      <c r="M954" s="173"/>
      <c r="N954" s="173"/>
      <c r="O954" s="173"/>
      <c r="P954" s="173"/>
      <c r="Q954" s="173"/>
      <c r="R954" s="173"/>
      <c r="S954" s="173"/>
      <c r="T954" s="173"/>
      <c r="U954" s="173"/>
      <c r="V954" s="173"/>
      <c r="W954" s="173"/>
      <c r="X954" s="173"/>
      <c r="Y954" s="173"/>
      <c r="Z954" s="173"/>
    </row>
    <row r="955" spans="1:26" ht="16.2" thickBot="1" x14ac:dyDescent="0.35">
      <c r="A955" s="173"/>
      <c r="B955" s="173"/>
      <c r="C955" s="173"/>
      <c r="D955" s="173"/>
      <c r="E955" s="173"/>
      <c r="F955" s="173"/>
      <c r="G955" s="173"/>
      <c r="H955" s="173"/>
      <c r="I955" s="173"/>
      <c r="J955" s="173"/>
      <c r="K955" s="173"/>
      <c r="L955" s="173"/>
      <c r="M955" s="173"/>
      <c r="N955" s="173"/>
      <c r="O955" s="173"/>
      <c r="P955" s="173"/>
      <c r="Q955" s="173"/>
      <c r="R955" s="173"/>
      <c r="S955" s="173"/>
      <c r="T955" s="173"/>
      <c r="U955" s="173"/>
      <c r="V955" s="173"/>
      <c r="W955" s="173"/>
      <c r="X955" s="173"/>
      <c r="Y955" s="173"/>
      <c r="Z955" s="173"/>
    </row>
    <row r="956" spans="1:26" ht="16.2" thickBot="1" x14ac:dyDescent="0.35">
      <c r="A956" s="173"/>
      <c r="B956" s="173"/>
      <c r="C956" s="173"/>
      <c r="D956" s="173"/>
      <c r="E956" s="173"/>
      <c r="F956" s="173"/>
      <c r="G956" s="173"/>
      <c r="H956" s="173"/>
      <c r="I956" s="173"/>
      <c r="J956" s="173"/>
      <c r="K956" s="173"/>
      <c r="L956" s="173"/>
      <c r="M956" s="173"/>
      <c r="N956" s="173"/>
      <c r="O956" s="173"/>
      <c r="P956" s="173"/>
      <c r="Q956" s="173"/>
      <c r="R956" s="173"/>
      <c r="S956" s="173"/>
      <c r="T956" s="173"/>
      <c r="U956" s="173"/>
      <c r="V956" s="173"/>
      <c r="W956" s="173"/>
      <c r="X956" s="173"/>
      <c r="Y956" s="173"/>
      <c r="Z956" s="173"/>
    </row>
    <row r="957" spans="1:26" ht="16.2" thickBot="1" x14ac:dyDescent="0.35">
      <c r="A957" s="173"/>
      <c r="B957" s="173"/>
      <c r="C957" s="173"/>
      <c r="D957" s="173"/>
      <c r="E957" s="173"/>
      <c r="F957" s="173"/>
      <c r="G957" s="173"/>
      <c r="H957" s="173"/>
      <c r="I957" s="173"/>
      <c r="J957" s="173"/>
      <c r="K957" s="173"/>
      <c r="L957" s="173"/>
      <c r="M957" s="173"/>
      <c r="N957" s="173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</row>
    <row r="958" spans="1:26" ht="16.2" thickBot="1" x14ac:dyDescent="0.35">
      <c r="A958" s="173"/>
      <c r="B958" s="173"/>
      <c r="C958" s="173"/>
      <c r="D958" s="173"/>
      <c r="E958" s="173"/>
      <c r="F958" s="173"/>
      <c r="G958" s="173"/>
      <c r="H958" s="173"/>
      <c r="I958" s="173"/>
      <c r="J958" s="173"/>
      <c r="K958" s="173"/>
      <c r="L958" s="173"/>
      <c r="M958" s="173"/>
      <c r="N958" s="173"/>
      <c r="O958" s="173"/>
      <c r="P958" s="173"/>
      <c r="Q958" s="173"/>
      <c r="R958" s="173"/>
      <c r="S958" s="173"/>
      <c r="T958" s="173"/>
      <c r="U958" s="173"/>
      <c r="V958" s="173"/>
      <c r="W958" s="173"/>
      <c r="X958" s="173"/>
      <c r="Y958" s="173"/>
      <c r="Z958" s="173"/>
    </row>
    <row r="959" spans="1:26" ht="16.2" thickBot="1" x14ac:dyDescent="0.35">
      <c r="A959" s="173"/>
      <c r="B959" s="173"/>
      <c r="C959" s="173"/>
      <c r="D959" s="173"/>
      <c r="E959" s="173"/>
      <c r="F959" s="173"/>
      <c r="G959" s="173"/>
      <c r="H959" s="173"/>
      <c r="I959" s="173"/>
      <c r="J959" s="173"/>
      <c r="K959" s="173"/>
      <c r="L959" s="173"/>
      <c r="M959" s="173"/>
      <c r="N959" s="173"/>
      <c r="O959" s="173"/>
      <c r="P959" s="173"/>
      <c r="Q959" s="173"/>
      <c r="R959" s="173"/>
      <c r="S959" s="173"/>
      <c r="T959" s="173"/>
      <c r="U959" s="173"/>
      <c r="V959" s="173"/>
      <c r="W959" s="173"/>
      <c r="X959" s="173"/>
      <c r="Y959" s="173"/>
      <c r="Z959" s="173"/>
    </row>
    <row r="960" spans="1:26" ht="16.2" thickBot="1" x14ac:dyDescent="0.35">
      <c r="A960" s="173"/>
      <c r="B960" s="173"/>
      <c r="C960" s="173"/>
      <c r="D960" s="173"/>
      <c r="E960" s="173"/>
      <c r="F960" s="173"/>
      <c r="G960" s="173"/>
      <c r="H960" s="173"/>
      <c r="I960" s="173"/>
      <c r="J960" s="173"/>
      <c r="K960" s="173"/>
      <c r="L960" s="173"/>
      <c r="M960" s="173"/>
      <c r="N960" s="173"/>
      <c r="O960" s="173"/>
      <c r="P960" s="173"/>
      <c r="Q960" s="173"/>
      <c r="R960" s="173"/>
      <c r="S960" s="173"/>
      <c r="T960" s="173"/>
      <c r="U960" s="173"/>
      <c r="V960" s="173"/>
      <c r="W960" s="173"/>
      <c r="X960" s="173"/>
      <c r="Y960" s="173"/>
      <c r="Z960" s="173"/>
    </row>
    <row r="961" spans="1:26" ht="16.2" thickBot="1" x14ac:dyDescent="0.35">
      <c r="A961" s="173"/>
      <c r="B961" s="173"/>
      <c r="C961" s="173"/>
      <c r="D961" s="173"/>
      <c r="E961" s="173"/>
      <c r="F961" s="173"/>
      <c r="G961" s="173"/>
      <c r="H961" s="173"/>
      <c r="I961" s="173"/>
      <c r="J961" s="173"/>
      <c r="K961" s="173"/>
      <c r="L961" s="173"/>
      <c r="M961" s="173"/>
      <c r="N961" s="173"/>
      <c r="O961" s="173"/>
      <c r="P961" s="173"/>
      <c r="Q961" s="173"/>
      <c r="R961" s="173"/>
      <c r="S961" s="173"/>
      <c r="T961" s="173"/>
      <c r="U961" s="173"/>
      <c r="V961" s="173"/>
      <c r="W961" s="173"/>
      <c r="X961" s="173"/>
      <c r="Y961" s="173"/>
      <c r="Z961" s="173"/>
    </row>
    <row r="962" spans="1:26" ht="16.2" thickBot="1" x14ac:dyDescent="0.35">
      <c r="A962" s="173"/>
      <c r="B962" s="173"/>
      <c r="C962" s="173"/>
      <c r="D962" s="173"/>
      <c r="E962" s="173"/>
      <c r="F962" s="173"/>
      <c r="G962" s="173"/>
      <c r="H962" s="173"/>
      <c r="I962" s="173"/>
      <c r="J962" s="173"/>
      <c r="K962" s="173"/>
      <c r="L962" s="173"/>
      <c r="M962" s="173"/>
      <c r="N962" s="173"/>
      <c r="O962" s="173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</row>
    <row r="963" spans="1:26" ht="16.2" thickBot="1" x14ac:dyDescent="0.35">
      <c r="A963" s="173"/>
      <c r="B963" s="173"/>
      <c r="C963" s="173"/>
      <c r="D963" s="173"/>
      <c r="E963" s="173"/>
      <c r="F963" s="173"/>
      <c r="G963" s="173"/>
      <c r="H963" s="173"/>
      <c r="I963" s="173"/>
      <c r="J963" s="173"/>
      <c r="K963" s="173"/>
      <c r="L963" s="173"/>
      <c r="M963" s="173"/>
      <c r="N963" s="173"/>
      <c r="O963" s="173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</row>
    <row r="964" spans="1:26" ht="16.2" thickBot="1" x14ac:dyDescent="0.35">
      <c r="A964" s="173"/>
      <c r="B964" s="173"/>
      <c r="C964" s="173"/>
      <c r="D964" s="173"/>
      <c r="E964" s="173"/>
      <c r="F964" s="173"/>
      <c r="G964" s="173"/>
      <c r="H964" s="173"/>
      <c r="I964" s="173"/>
      <c r="J964" s="173"/>
      <c r="K964" s="173"/>
      <c r="L964" s="173"/>
      <c r="M964" s="173"/>
      <c r="N964" s="173"/>
      <c r="O964" s="173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</row>
    <row r="965" spans="1:26" ht="16.2" thickBot="1" x14ac:dyDescent="0.35">
      <c r="A965" s="173"/>
      <c r="B965" s="173"/>
      <c r="C965" s="173"/>
      <c r="D965" s="173"/>
      <c r="E965" s="173"/>
      <c r="F965" s="173"/>
      <c r="G965" s="173"/>
      <c r="H965" s="173"/>
      <c r="I965" s="173"/>
      <c r="J965" s="173"/>
      <c r="K965" s="173"/>
      <c r="L965" s="173"/>
      <c r="M965" s="173"/>
      <c r="N965" s="173"/>
      <c r="O965" s="173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</row>
    <row r="966" spans="1:26" ht="16.2" thickBot="1" x14ac:dyDescent="0.35">
      <c r="A966" s="173"/>
      <c r="B966" s="173"/>
      <c r="C966" s="173"/>
      <c r="D966" s="173"/>
      <c r="E966" s="173"/>
      <c r="F966" s="173"/>
      <c r="G966" s="173"/>
      <c r="H966" s="173"/>
      <c r="I966" s="173"/>
      <c r="J966" s="173"/>
      <c r="K966" s="173"/>
      <c r="L966" s="173"/>
      <c r="M966" s="173"/>
      <c r="N966" s="173"/>
      <c r="O966" s="173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</row>
    <row r="967" spans="1:26" ht="16.2" thickBot="1" x14ac:dyDescent="0.35">
      <c r="A967" s="173"/>
      <c r="B967" s="173"/>
      <c r="C967" s="173"/>
      <c r="D967" s="173"/>
      <c r="E967" s="173"/>
      <c r="F967" s="173"/>
      <c r="G967" s="173"/>
      <c r="H967" s="173"/>
      <c r="I967" s="173"/>
      <c r="J967" s="173"/>
      <c r="K967" s="173"/>
      <c r="L967" s="173"/>
      <c r="M967" s="173"/>
      <c r="N967" s="173"/>
      <c r="O967" s="173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</row>
    <row r="968" spans="1:26" ht="16.2" thickBot="1" x14ac:dyDescent="0.35">
      <c r="A968" s="173"/>
      <c r="B968" s="173"/>
      <c r="C968" s="173"/>
      <c r="D968" s="173"/>
      <c r="E968" s="173"/>
      <c r="F968" s="173"/>
      <c r="G968" s="173"/>
      <c r="H968" s="173"/>
      <c r="I968" s="173"/>
      <c r="J968" s="173"/>
      <c r="K968" s="173"/>
      <c r="L968" s="173"/>
      <c r="M968" s="173"/>
      <c r="N968" s="173"/>
      <c r="O968" s="173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</row>
    <row r="969" spans="1:26" ht="16.2" thickBot="1" x14ac:dyDescent="0.35">
      <c r="A969" s="173"/>
      <c r="B969" s="173"/>
      <c r="C969" s="173"/>
      <c r="D969" s="173"/>
      <c r="E969" s="173"/>
      <c r="F969" s="173"/>
      <c r="G969" s="173"/>
      <c r="H969" s="173"/>
      <c r="I969" s="173"/>
      <c r="J969" s="173"/>
      <c r="K969" s="173"/>
      <c r="L969" s="173"/>
      <c r="M969" s="173"/>
      <c r="N969" s="173"/>
      <c r="O969" s="173"/>
      <c r="P969" s="173"/>
      <c r="Q969" s="173"/>
      <c r="R969" s="173"/>
      <c r="S969" s="173"/>
      <c r="T969" s="173"/>
      <c r="U969" s="173"/>
      <c r="V969" s="173"/>
      <c r="W969" s="173"/>
      <c r="X969" s="173"/>
      <c r="Y969" s="173"/>
      <c r="Z969" s="173"/>
    </row>
    <row r="970" spans="1:26" ht="16.2" thickBot="1" x14ac:dyDescent="0.35">
      <c r="A970" s="173"/>
      <c r="B970" s="173"/>
      <c r="C970" s="173"/>
      <c r="D970" s="173"/>
      <c r="E970" s="173"/>
      <c r="F970" s="173"/>
      <c r="G970" s="173"/>
      <c r="H970" s="173"/>
      <c r="I970" s="173"/>
      <c r="J970" s="173"/>
      <c r="K970" s="173"/>
      <c r="L970" s="173"/>
      <c r="M970" s="173"/>
      <c r="N970" s="173"/>
      <c r="O970" s="173"/>
      <c r="P970" s="173"/>
      <c r="Q970" s="173"/>
      <c r="R970" s="173"/>
      <c r="S970" s="173"/>
      <c r="T970" s="173"/>
      <c r="U970" s="173"/>
      <c r="V970" s="173"/>
      <c r="W970" s="173"/>
      <c r="X970" s="173"/>
      <c r="Y970" s="173"/>
      <c r="Z970" s="173"/>
    </row>
    <row r="971" spans="1:26" ht="16.2" thickBot="1" x14ac:dyDescent="0.35">
      <c r="A971" s="173"/>
      <c r="B971" s="173"/>
      <c r="C971" s="173"/>
      <c r="D971" s="173"/>
      <c r="E971" s="173"/>
      <c r="F971" s="173"/>
      <c r="G971" s="173"/>
      <c r="H971" s="173"/>
      <c r="I971" s="173"/>
      <c r="J971" s="173"/>
      <c r="K971" s="173"/>
      <c r="L971" s="173"/>
      <c r="M971" s="173"/>
      <c r="N971" s="173"/>
      <c r="O971" s="173"/>
      <c r="P971" s="173"/>
      <c r="Q971" s="173"/>
      <c r="R971" s="173"/>
      <c r="S971" s="173"/>
      <c r="T971" s="173"/>
      <c r="U971" s="173"/>
      <c r="V971" s="173"/>
      <c r="W971" s="173"/>
      <c r="X971" s="173"/>
      <c r="Y971" s="173"/>
      <c r="Z971" s="173"/>
    </row>
    <row r="972" spans="1:26" ht="16.2" thickBot="1" x14ac:dyDescent="0.35">
      <c r="A972" s="173"/>
      <c r="B972" s="173"/>
      <c r="C972" s="173"/>
      <c r="D972" s="173"/>
      <c r="E972" s="173"/>
      <c r="F972" s="173"/>
      <c r="G972" s="173"/>
      <c r="H972" s="173"/>
      <c r="I972" s="173"/>
      <c r="J972" s="173"/>
      <c r="K972" s="173"/>
      <c r="L972" s="173"/>
      <c r="M972" s="173"/>
      <c r="N972" s="173"/>
      <c r="O972" s="173"/>
      <c r="P972" s="173"/>
      <c r="Q972" s="173"/>
      <c r="R972" s="173"/>
      <c r="S972" s="173"/>
      <c r="T972" s="173"/>
      <c r="U972" s="173"/>
      <c r="V972" s="173"/>
      <c r="W972" s="173"/>
      <c r="X972" s="173"/>
      <c r="Y972" s="173"/>
      <c r="Z972" s="173"/>
    </row>
    <row r="973" spans="1:26" ht="16.2" thickBot="1" x14ac:dyDescent="0.35">
      <c r="A973" s="173"/>
      <c r="B973" s="173"/>
      <c r="C973" s="173"/>
      <c r="D973" s="173"/>
      <c r="E973" s="173"/>
      <c r="F973" s="173"/>
      <c r="G973" s="173"/>
      <c r="H973" s="173"/>
      <c r="I973" s="173"/>
      <c r="J973" s="173"/>
      <c r="K973" s="173"/>
      <c r="L973" s="173"/>
      <c r="M973" s="173"/>
      <c r="N973" s="173"/>
      <c r="O973" s="173"/>
      <c r="P973" s="173"/>
      <c r="Q973" s="173"/>
      <c r="R973" s="173"/>
      <c r="S973" s="173"/>
      <c r="T973" s="173"/>
      <c r="U973" s="173"/>
      <c r="V973" s="173"/>
      <c r="W973" s="173"/>
      <c r="X973" s="173"/>
      <c r="Y973" s="173"/>
      <c r="Z973" s="173"/>
    </row>
    <row r="974" spans="1:26" ht="16.2" thickBot="1" x14ac:dyDescent="0.35">
      <c r="A974" s="173"/>
      <c r="B974" s="173"/>
      <c r="C974" s="173"/>
      <c r="D974" s="173"/>
      <c r="E974" s="173"/>
      <c r="F974" s="173"/>
      <c r="G974" s="173"/>
      <c r="H974" s="173"/>
      <c r="I974" s="173"/>
      <c r="J974" s="173"/>
      <c r="K974" s="173"/>
      <c r="L974" s="173"/>
      <c r="M974" s="173"/>
      <c r="N974" s="173"/>
      <c r="O974" s="173"/>
      <c r="P974" s="173"/>
      <c r="Q974" s="173"/>
      <c r="R974" s="173"/>
      <c r="S974" s="173"/>
      <c r="T974" s="173"/>
      <c r="U974" s="173"/>
      <c r="V974" s="173"/>
      <c r="W974" s="173"/>
      <c r="X974" s="173"/>
      <c r="Y974" s="173"/>
      <c r="Z974" s="173"/>
    </row>
    <row r="975" spans="1:26" ht="16.2" thickBot="1" x14ac:dyDescent="0.35">
      <c r="A975" s="173"/>
      <c r="B975" s="173"/>
      <c r="C975" s="173"/>
      <c r="D975" s="173"/>
      <c r="E975" s="173"/>
      <c r="F975" s="173"/>
      <c r="G975" s="173"/>
      <c r="H975" s="173"/>
      <c r="I975" s="173"/>
      <c r="J975" s="173"/>
      <c r="K975" s="173"/>
      <c r="L975" s="173"/>
      <c r="M975" s="173"/>
      <c r="N975" s="173"/>
      <c r="O975" s="173"/>
      <c r="P975" s="173"/>
      <c r="Q975" s="173"/>
      <c r="R975" s="173"/>
      <c r="S975" s="173"/>
      <c r="T975" s="173"/>
      <c r="U975" s="173"/>
      <c r="V975" s="173"/>
      <c r="W975" s="173"/>
      <c r="X975" s="173"/>
      <c r="Y975" s="173"/>
      <c r="Z975" s="173"/>
    </row>
    <row r="976" spans="1:26" ht="16.2" thickBot="1" x14ac:dyDescent="0.35">
      <c r="A976" s="173"/>
      <c r="B976" s="173"/>
      <c r="C976" s="173"/>
      <c r="D976" s="173"/>
      <c r="E976" s="173"/>
      <c r="F976" s="173"/>
      <c r="G976" s="173"/>
      <c r="H976" s="173"/>
      <c r="I976" s="173"/>
      <c r="J976" s="173"/>
      <c r="K976" s="173"/>
      <c r="L976" s="173"/>
      <c r="M976" s="173"/>
      <c r="N976" s="173"/>
      <c r="O976" s="173"/>
      <c r="P976" s="173"/>
      <c r="Q976" s="173"/>
      <c r="R976" s="173"/>
      <c r="S976" s="173"/>
      <c r="T976" s="173"/>
      <c r="U976" s="173"/>
      <c r="V976" s="173"/>
      <c r="W976" s="173"/>
      <c r="X976" s="173"/>
      <c r="Y976" s="173"/>
      <c r="Z976" s="173"/>
    </row>
    <row r="977" spans="1:26" ht="16.2" thickBot="1" x14ac:dyDescent="0.35">
      <c r="A977" s="173"/>
      <c r="B977" s="173"/>
      <c r="C977" s="173"/>
      <c r="D977" s="173"/>
      <c r="E977" s="173"/>
      <c r="F977" s="173"/>
      <c r="G977" s="173"/>
      <c r="H977" s="173"/>
      <c r="I977" s="173"/>
      <c r="J977" s="173"/>
      <c r="K977" s="173"/>
      <c r="L977" s="173"/>
      <c r="M977" s="173"/>
      <c r="N977" s="173"/>
      <c r="O977" s="173"/>
      <c r="P977" s="173"/>
      <c r="Q977" s="173"/>
      <c r="R977" s="173"/>
      <c r="S977" s="173"/>
      <c r="T977" s="173"/>
      <c r="U977" s="173"/>
      <c r="V977" s="173"/>
      <c r="W977" s="173"/>
      <c r="X977" s="173"/>
      <c r="Y977" s="173"/>
      <c r="Z977" s="173"/>
    </row>
    <row r="978" spans="1:26" ht="16.2" thickBot="1" x14ac:dyDescent="0.35">
      <c r="A978" s="173"/>
      <c r="B978" s="173"/>
      <c r="C978" s="173"/>
      <c r="D978" s="173"/>
      <c r="E978" s="173"/>
      <c r="F978" s="173"/>
      <c r="G978" s="173"/>
      <c r="H978" s="173"/>
      <c r="I978" s="173"/>
      <c r="J978" s="173"/>
      <c r="K978" s="173"/>
      <c r="L978" s="173"/>
      <c r="M978" s="173"/>
      <c r="N978" s="173"/>
      <c r="O978" s="173"/>
      <c r="P978" s="173"/>
      <c r="Q978" s="173"/>
      <c r="R978" s="173"/>
      <c r="S978" s="173"/>
      <c r="T978" s="173"/>
      <c r="U978" s="173"/>
      <c r="V978" s="173"/>
      <c r="W978" s="173"/>
      <c r="X978" s="173"/>
      <c r="Y978" s="173"/>
      <c r="Z978" s="173"/>
    </row>
    <row r="979" spans="1:26" ht="16.2" thickBot="1" x14ac:dyDescent="0.35">
      <c r="A979" s="173"/>
      <c r="B979" s="173"/>
      <c r="C979" s="173"/>
      <c r="D979" s="173"/>
      <c r="E979" s="173"/>
      <c r="F979" s="173"/>
      <c r="G979" s="173"/>
      <c r="H979" s="173"/>
      <c r="I979" s="173"/>
      <c r="J979" s="173"/>
      <c r="K979" s="173"/>
      <c r="L979" s="173"/>
      <c r="M979" s="173"/>
      <c r="N979" s="173"/>
      <c r="O979" s="173"/>
      <c r="P979" s="173"/>
      <c r="Q979" s="173"/>
      <c r="R979" s="173"/>
      <c r="S979" s="173"/>
      <c r="T979" s="173"/>
      <c r="U979" s="173"/>
      <c r="V979" s="173"/>
      <c r="W979" s="173"/>
      <c r="X979" s="173"/>
      <c r="Y979" s="173"/>
      <c r="Z979" s="173"/>
    </row>
    <row r="980" spans="1:26" ht="16.2" thickBot="1" x14ac:dyDescent="0.35">
      <c r="A980" s="173"/>
      <c r="B980" s="173"/>
      <c r="C980" s="173"/>
      <c r="D980" s="173"/>
      <c r="E980" s="173"/>
      <c r="F980" s="173"/>
      <c r="G980" s="173"/>
      <c r="H980" s="173"/>
      <c r="I980" s="173"/>
      <c r="J980" s="173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</row>
    <row r="981" spans="1:26" ht="16.2" thickBot="1" x14ac:dyDescent="0.35">
      <c r="A981" s="173"/>
      <c r="B981" s="173"/>
      <c r="C981" s="173"/>
      <c r="D981" s="173"/>
      <c r="E981" s="173"/>
      <c r="F981" s="173"/>
      <c r="G981" s="173"/>
      <c r="H981" s="173"/>
      <c r="I981" s="173"/>
      <c r="J981" s="173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</row>
    <row r="982" spans="1:26" ht="16.2" thickBot="1" x14ac:dyDescent="0.35">
      <c r="A982" s="173"/>
      <c r="B982" s="173"/>
      <c r="C982" s="173"/>
      <c r="D982" s="173"/>
      <c r="E982" s="173"/>
      <c r="F982" s="173"/>
      <c r="G982" s="173"/>
      <c r="H982" s="173"/>
      <c r="I982" s="173"/>
      <c r="J982" s="173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</row>
    <row r="983" spans="1:26" ht="16.2" thickBot="1" x14ac:dyDescent="0.35">
      <c r="A983" s="173"/>
      <c r="B983" s="173"/>
      <c r="C983" s="173"/>
      <c r="D983" s="173"/>
      <c r="E983" s="173"/>
      <c r="F983" s="173"/>
      <c r="G983" s="173"/>
      <c r="H983" s="173"/>
      <c r="I983" s="173"/>
      <c r="J983" s="173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</row>
    <row r="984" spans="1:26" ht="16.2" thickBot="1" x14ac:dyDescent="0.35">
      <c r="A984" s="173"/>
      <c r="B984" s="173"/>
      <c r="C984" s="173"/>
      <c r="D984" s="173"/>
      <c r="E984" s="173"/>
      <c r="F984" s="173"/>
      <c r="G984" s="173"/>
      <c r="H984" s="173"/>
      <c r="I984" s="173"/>
      <c r="J984" s="173"/>
      <c r="K984" s="173"/>
      <c r="L984" s="173"/>
      <c r="M984" s="173"/>
      <c r="N984" s="173"/>
      <c r="O984" s="173"/>
      <c r="P984" s="173"/>
      <c r="Q984" s="173"/>
      <c r="R984" s="173"/>
      <c r="S984" s="173"/>
      <c r="T984" s="173"/>
      <c r="U984" s="173"/>
      <c r="V984" s="173"/>
      <c r="W984" s="173"/>
      <c r="X984" s="173"/>
      <c r="Y984" s="173"/>
      <c r="Z984" s="173"/>
    </row>
    <row r="985" spans="1:26" ht="16.2" thickBot="1" x14ac:dyDescent="0.35">
      <c r="A985" s="173"/>
      <c r="B985" s="173"/>
      <c r="C985" s="173"/>
      <c r="D985" s="173"/>
      <c r="E985" s="173"/>
      <c r="F985" s="173"/>
      <c r="G985" s="173"/>
      <c r="H985" s="173"/>
      <c r="I985" s="173"/>
      <c r="J985" s="173"/>
      <c r="K985" s="173"/>
      <c r="L985" s="173"/>
      <c r="M985" s="173"/>
      <c r="N985" s="173"/>
      <c r="O985" s="173"/>
      <c r="P985" s="173"/>
      <c r="Q985" s="173"/>
      <c r="R985" s="173"/>
      <c r="S985" s="173"/>
      <c r="T985" s="173"/>
      <c r="U985" s="173"/>
      <c r="V985" s="173"/>
      <c r="W985" s="173"/>
      <c r="X985" s="173"/>
      <c r="Y985" s="173"/>
      <c r="Z985" s="173"/>
    </row>
    <row r="986" spans="1:26" ht="16.2" thickBot="1" x14ac:dyDescent="0.35">
      <c r="A986" s="173"/>
      <c r="B986" s="173"/>
      <c r="C986" s="173"/>
      <c r="D986" s="173"/>
      <c r="E986" s="173"/>
      <c r="F986" s="173"/>
      <c r="G986" s="173"/>
      <c r="H986" s="173"/>
      <c r="I986" s="173"/>
      <c r="J986" s="173"/>
      <c r="K986" s="173"/>
      <c r="L986" s="173"/>
      <c r="M986" s="173"/>
      <c r="N986" s="173"/>
      <c r="O986" s="173"/>
      <c r="P986" s="173"/>
      <c r="Q986" s="173"/>
      <c r="R986" s="173"/>
      <c r="S986" s="173"/>
      <c r="T986" s="173"/>
      <c r="U986" s="173"/>
      <c r="V986" s="173"/>
      <c r="W986" s="173"/>
      <c r="X986" s="173"/>
      <c r="Y986" s="173"/>
      <c r="Z986" s="173"/>
    </row>
    <row r="987" spans="1:26" ht="16.2" thickBot="1" x14ac:dyDescent="0.35">
      <c r="A987" s="173"/>
      <c r="B987" s="173"/>
      <c r="C987" s="173"/>
      <c r="D987" s="173"/>
      <c r="E987" s="173"/>
      <c r="F987" s="173"/>
      <c r="G987" s="173"/>
      <c r="H987" s="173"/>
      <c r="I987" s="173"/>
      <c r="J987" s="173"/>
      <c r="K987" s="173"/>
      <c r="L987" s="173"/>
      <c r="M987" s="173"/>
      <c r="N987" s="173"/>
      <c r="O987" s="173"/>
      <c r="P987" s="173"/>
      <c r="Q987" s="173"/>
      <c r="R987" s="173"/>
      <c r="S987" s="173"/>
      <c r="T987" s="173"/>
      <c r="U987" s="173"/>
      <c r="V987" s="173"/>
      <c r="W987" s="173"/>
      <c r="X987" s="173"/>
      <c r="Y987" s="173"/>
      <c r="Z987" s="173"/>
    </row>
    <row r="988" spans="1:26" ht="16.2" thickBot="1" x14ac:dyDescent="0.35">
      <c r="A988" s="173"/>
      <c r="B988" s="173"/>
      <c r="C988" s="173"/>
      <c r="D988" s="173"/>
      <c r="E988" s="173"/>
      <c r="F988" s="173"/>
      <c r="G988" s="173"/>
      <c r="H988" s="173"/>
      <c r="I988" s="173"/>
      <c r="J988" s="173"/>
      <c r="K988" s="173"/>
      <c r="L988" s="173"/>
      <c r="M988" s="173"/>
      <c r="N988" s="173"/>
      <c r="O988" s="173"/>
      <c r="P988" s="173"/>
      <c r="Q988" s="173"/>
      <c r="R988" s="173"/>
      <c r="S988" s="173"/>
      <c r="T988" s="173"/>
      <c r="U988" s="173"/>
      <c r="V988" s="173"/>
      <c r="W988" s="173"/>
      <c r="X988" s="173"/>
      <c r="Y988" s="173"/>
      <c r="Z988" s="173"/>
    </row>
    <row r="989" spans="1:26" ht="16.2" thickBot="1" x14ac:dyDescent="0.35">
      <c r="A989" s="173"/>
      <c r="B989" s="173"/>
      <c r="C989" s="173"/>
      <c r="D989" s="173"/>
      <c r="E989" s="173"/>
      <c r="F989" s="173"/>
      <c r="G989" s="173"/>
      <c r="H989" s="173"/>
      <c r="I989" s="173"/>
      <c r="J989" s="173"/>
      <c r="K989" s="173"/>
      <c r="L989" s="173"/>
      <c r="M989" s="173"/>
      <c r="N989" s="173"/>
      <c r="O989" s="173"/>
      <c r="P989" s="173"/>
      <c r="Q989" s="173"/>
      <c r="R989" s="173"/>
      <c r="S989" s="173"/>
      <c r="T989" s="173"/>
      <c r="U989" s="173"/>
      <c r="V989" s="173"/>
      <c r="W989" s="173"/>
      <c r="X989" s="173"/>
      <c r="Y989" s="173"/>
      <c r="Z989" s="173"/>
    </row>
    <row r="990" spans="1:26" ht="16.2" thickBot="1" x14ac:dyDescent="0.35">
      <c r="A990" s="173"/>
      <c r="B990" s="173"/>
      <c r="C990" s="173"/>
      <c r="D990" s="173"/>
      <c r="E990" s="173"/>
      <c r="F990" s="173"/>
      <c r="G990" s="173"/>
      <c r="H990" s="173"/>
      <c r="I990" s="173"/>
      <c r="J990" s="173"/>
      <c r="K990" s="173"/>
      <c r="L990" s="173"/>
      <c r="M990" s="173"/>
      <c r="N990" s="173"/>
      <c r="O990" s="173"/>
      <c r="P990" s="173"/>
      <c r="Q990" s="173"/>
      <c r="R990" s="173"/>
      <c r="S990" s="173"/>
      <c r="T990" s="173"/>
      <c r="U990" s="173"/>
      <c r="V990" s="173"/>
      <c r="W990" s="173"/>
      <c r="X990" s="173"/>
      <c r="Y990" s="173"/>
      <c r="Z990" s="173"/>
    </row>
    <row r="991" spans="1:26" ht="16.2" thickBot="1" x14ac:dyDescent="0.35">
      <c r="A991" s="173"/>
      <c r="B991" s="173"/>
      <c r="C991" s="173"/>
      <c r="D991" s="173"/>
      <c r="E991" s="173"/>
      <c r="F991" s="173"/>
      <c r="G991" s="173"/>
      <c r="H991" s="173"/>
      <c r="I991" s="173"/>
      <c r="J991" s="173"/>
      <c r="K991" s="173"/>
      <c r="L991" s="173"/>
      <c r="M991" s="173"/>
      <c r="N991" s="173"/>
      <c r="O991" s="173"/>
      <c r="P991" s="173"/>
      <c r="Q991" s="173"/>
      <c r="R991" s="173"/>
      <c r="S991" s="173"/>
      <c r="T991" s="173"/>
      <c r="U991" s="173"/>
      <c r="V991" s="173"/>
      <c r="W991" s="173"/>
      <c r="X991" s="173"/>
      <c r="Y991" s="173"/>
      <c r="Z991" s="173"/>
    </row>
    <row r="992" spans="1:26" ht="16.2" thickBot="1" x14ac:dyDescent="0.35">
      <c r="A992" s="173"/>
      <c r="B992" s="173"/>
      <c r="C992" s="173"/>
      <c r="D992" s="173"/>
      <c r="E992" s="173"/>
      <c r="F992" s="173"/>
      <c r="G992" s="173"/>
      <c r="H992" s="173"/>
      <c r="I992" s="173"/>
      <c r="J992" s="173"/>
      <c r="K992" s="173"/>
      <c r="L992" s="173"/>
      <c r="M992" s="173"/>
      <c r="N992" s="173"/>
      <c r="O992" s="173"/>
      <c r="P992" s="173"/>
      <c r="Q992" s="173"/>
      <c r="R992" s="173"/>
      <c r="S992" s="173"/>
      <c r="T992" s="173"/>
      <c r="U992" s="173"/>
      <c r="V992" s="173"/>
      <c r="W992" s="173"/>
      <c r="X992" s="173"/>
      <c r="Y992" s="173"/>
      <c r="Z992" s="173"/>
    </row>
    <row r="993" spans="1:26" ht="16.2" thickBot="1" x14ac:dyDescent="0.35">
      <c r="A993" s="173"/>
      <c r="B993" s="173"/>
      <c r="C993" s="173"/>
      <c r="D993" s="173"/>
      <c r="E993" s="173"/>
      <c r="F993" s="173"/>
      <c r="G993" s="173"/>
      <c r="H993" s="173"/>
      <c r="I993" s="173"/>
      <c r="J993" s="173"/>
      <c r="K993" s="173"/>
      <c r="L993" s="173"/>
      <c r="M993" s="173"/>
      <c r="N993" s="173"/>
      <c r="O993" s="173"/>
      <c r="P993" s="173"/>
      <c r="Q993" s="173"/>
      <c r="R993" s="173"/>
      <c r="S993" s="173"/>
      <c r="T993" s="173"/>
      <c r="U993" s="173"/>
      <c r="V993" s="173"/>
      <c r="W993" s="173"/>
      <c r="X993" s="173"/>
      <c r="Y993" s="173"/>
      <c r="Z993" s="173"/>
    </row>
    <row r="994" spans="1:26" ht="16.2" thickBot="1" x14ac:dyDescent="0.35">
      <c r="A994" s="173"/>
      <c r="B994" s="173"/>
      <c r="C994" s="173"/>
      <c r="D994" s="173"/>
      <c r="E994" s="173"/>
      <c r="F994" s="173"/>
      <c r="G994" s="173"/>
      <c r="H994" s="173"/>
      <c r="I994" s="173"/>
      <c r="J994" s="173"/>
      <c r="K994" s="173"/>
      <c r="L994" s="173"/>
      <c r="M994" s="173"/>
      <c r="N994" s="173"/>
      <c r="O994" s="173"/>
      <c r="P994" s="173"/>
      <c r="Q994" s="173"/>
      <c r="R994" s="173"/>
      <c r="S994" s="173"/>
      <c r="T994" s="173"/>
      <c r="U994" s="173"/>
      <c r="V994" s="173"/>
      <c r="W994" s="173"/>
      <c r="X994" s="173"/>
      <c r="Y994" s="173"/>
      <c r="Z994" s="173"/>
    </row>
    <row r="995" spans="1:26" ht="16.2" thickBot="1" x14ac:dyDescent="0.35">
      <c r="A995" s="173"/>
      <c r="B995" s="173"/>
      <c r="C995" s="173"/>
      <c r="D995" s="173"/>
      <c r="E995" s="173"/>
      <c r="F995" s="173"/>
      <c r="G995" s="173"/>
      <c r="H995" s="173"/>
      <c r="I995" s="173"/>
      <c r="J995" s="173"/>
      <c r="K995" s="173"/>
      <c r="L995" s="173"/>
      <c r="M995" s="173"/>
      <c r="N995" s="173"/>
      <c r="O995" s="173"/>
      <c r="P995" s="173"/>
      <c r="Q995" s="173"/>
      <c r="R995" s="173"/>
      <c r="S995" s="173"/>
      <c r="T995" s="173"/>
      <c r="U995" s="173"/>
      <c r="V995" s="173"/>
      <c r="W995" s="173"/>
      <c r="X995" s="173"/>
      <c r="Y995" s="173"/>
      <c r="Z995" s="173"/>
    </row>
    <row r="996" spans="1:26" ht="16.2" thickBot="1" x14ac:dyDescent="0.35">
      <c r="A996" s="173"/>
      <c r="B996" s="173"/>
      <c r="C996" s="173"/>
      <c r="D996" s="173"/>
      <c r="E996" s="173"/>
      <c r="F996" s="173"/>
      <c r="G996" s="173"/>
      <c r="H996" s="173"/>
      <c r="I996" s="173"/>
      <c r="J996" s="173"/>
      <c r="K996" s="173"/>
      <c r="L996" s="173"/>
      <c r="M996" s="173"/>
      <c r="N996" s="173"/>
      <c r="O996" s="173"/>
      <c r="P996" s="173"/>
      <c r="Q996" s="173"/>
      <c r="R996" s="173"/>
      <c r="S996" s="173"/>
      <c r="T996" s="173"/>
      <c r="U996" s="173"/>
      <c r="V996" s="173"/>
      <c r="W996" s="173"/>
      <c r="X996" s="173"/>
      <c r="Y996" s="173"/>
      <c r="Z996" s="173"/>
    </row>
    <row r="997" spans="1:26" ht="16.2" thickBot="1" x14ac:dyDescent="0.35">
      <c r="A997" s="173"/>
      <c r="B997" s="173"/>
      <c r="C997" s="173"/>
      <c r="D997" s="173"/>
      <c r="E997" s="173"/>
      <c r="F997" s="173"/>
      <c r="G997" s="173"/>
      <c r="H997" s="173"/>
      <c r="I997" s="173"/>
      <c r="J997" s="173"/>
      <c r="K997" s="173"/>
      <c r="L997" s="173"/>
      <c r="M997" s="173"/>
      <c r="N997" s="173"/>
      <c r="O997" s="173"/>
      <c r="P997" s="173"/>
      <c r="Q997" s="173"/>
      <c r="R997" s="173"/>
      <c r="S997" s="173"/>
      <c r="T997" s="173"/>
      <c r="U997" s="173"/>
      <c r="V997" s="173"/>
      <c r="W997" s="173"/>
      <c r="X997" s="173"/>
      <c r="Y997" s="173"/>
      <c r="Z997" s="173"/>
    </row>
    <row r="998" spans="1:26" ht="16.2" thickBot="1" x14ac:dyDescent="0.35">
      <c r="A998" s="173"/>
      <c r="B998" s="173"/>
      <c r="C998" s="173"/>
      <c r="D998" s="173"/>
      <c r="E998" s="173"/>
      <c r="F998" s="173"/>
      <c r="G998" s="173"/>
      <c r="H998" s="173"/>
      <c r="I998" s="173"/>
      <c r="J998" s="173"/>
      <c r="K998" s="173"/>
      <c r="L998" s="173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</row>
    <row r="999" spans="1:26" ht="16.2" thickBot="1" x14ac:dyDescent="0.35">
      <c r="A999" s="173"/>
      <c r="B999" s="173"/>
      <c r="C999" s="173"/>
      <c r="D999" s="173"/>
      <c r="E999" s="173"/>
      <c r="F999" s="173"/>
      <c r="G999" s="173"/>
      <c r="H999" s="173"/>
      <c r="I999" s="173"/>
      <c r="J999" s="173"/>
      <c r="K999" s="173"/>
      <c r="L999" s="173"/>
      <c r="M999" s="173"/>
      <c r="N999" s="173"/>
      <c r="O999" s="173"/>
      <c r="P999" s="173"/>
      <c r="Q999" s="173"/>
      <c r="R999" s="173"/>
      <c r="S999" s="173"/>
      <c r="T999" s="173"/>
      <c r="U999" s="173"/>
      <c r="V999" s="173"/>
      <c r="W999" s="173"/>
      <c r="X999" s="173"/>
      <c r="Y999" s="173"/>
      <c r="Z999" s="173"/>
    </row>
    <row r="1000" spans="1:26" ht="16.2" thickBot="1" x14ac:dyDescent="0.35">
      <c r="A1000" s="173"/>
      <c r="B1000" s="173"/>
      <c r="C1000" s="173"/>
      <c r="D1000" s="173"/>
      <c r="E1000" s="173"/>
      <c r="F1000" s="173"/>
      <c r="G1000" s="173"/>
      <c r="H1000" s="173"/>
      <c r="I1000" s="173"/>
      <c r="J1000" s="173"/>
      <c r="K1000" s="173"/>
      <c r="L1000" s="173"/>
      <c r="M1000" s="173"/>
      <c r="N1000" s="173"/>
      <c r="O1000" s="173"/>
      <c r="P1000" s="173"/>
      <c r="Q1000" s="173"/>
      <c r="R1000" s="173"/>
      <c r="S1000" s="173"/>
      <c r="T1000" s="173"/>
      <c r="U1000" s="173"/>
      <c r="V1000" s="173"/>
      <c r="W1000" s="173"/>
      <c r="X1000" s="173"/>
      <c r="Y1000" s="173"/>
      <c r="Z1000" s="17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0"/>
  <sheetViews>
    <sheetView tabSelected="1" topLeftCell="B1" workbookViewId="0">
      <selection activeCell="P13" sqref="P13"/>
    </sheetView>
  </sheetViews>
  <sheetFormatPr defaultColWidth="11.19921875" defaultRowHeight="15" customHeight="1" x14ac:dyDescent="0.3"/>
  <cols>
    <col min="1" max="1" width="8.69921875" customWidth="1"/>
    <col min="2" max="2" width="18.69921875" customWidth="1"/>
    <col min="3" max="4" width="8.59765625" customWidth="1"/>
    <col min="5" max="5" width="9.296875" customWidth="1"/>
    <col min="6" max="6" width="10.19921875" bestFit="1" customWidth="1"/>
    <col min="7" max="7" width="9.296875" bestFit="1" customWidth="1"/>
    <col min="8" max="8" width="11.69921875" bestFit="1" customWidth="1"/>
    <col min="9" max="9" width="8.59765625" customWidth="1"/>
    <col min="10" max="10" width="9.796875" bestFit="1" customWidth="1"/>
    <col min="11" max="11" width="9.59765625" customWidth="1"/>
    <col min="12" max="26" width="8.59765625" customWidth="1"/>
  </cols>
  <sheetData>
    <row r="1" spans="1:13" ht="16.2" thickBot="1" x14ac:dyDescent="0.35">
      <c r="A1" s="36"/>
      <c r="B1" s="49"/>
      <c r="C1" s="41" t="s">
        <v>128</v>
      </c>
      <c r="D1" s="51" t="s">
        <v>8</v>
      </c>
      <c r="E1" s="51" t="s">
        <v>86</v>
      </c>
      <c r="F1" s="52" t="s">
        <v>3</v>
      </c>
      <c r="G1" s="52" t="s">
        <v>129</v>
      </c>
      <c r="H1" s="53" t="s">
        <v>137</v>
      </c>
      <c r="I1" s="41" t="s">
        <v>33</v>
      </c>
      <c r="J1" s="41" t="s">
        <v>143</v>
      </c>
      <c r="K1" s="54" t="s">
        <v>144</v>
      </c>
      <c r="L1" s="5"/>
      <c r="M1" s="5"/>
    </row>
    <row r="2" spans="1:13" s="7" customFormat="1" ht="16.2" customHeight="1" x14ac:dyDescent="0.3">
      <c r="A2" s="36"/>
      <c r="B2" s="90" t="s">
        <v>34</v>
      </c>
      <c r="C2" s="97">
        <f>AVERAGEA(D2:K2)</f>
        <v>40.666666666666664</v>
      </c>
      <c r="D2" s="94">
        <v>41</v>
      </c>
      <c r="E2" s="42">
        <v>41</v>
      </c>
      <c r="F2" s="42">
        <v>45</v>
      </c>
      <c r="G2" s="42">
        <v>38</v>
      </c>
      <c r="H2" s="171">
        <v>41</v>
      </c>
      <c r="I2" s="43">
        <v>38</v>
      </c>
      <c r="J2" s="43"/>
      <c r="K2" s="44"/>
      <c r="L2" s="5"/>
      <c r="M2" s="5"/>
    </row>
    <row r="3" spans="1:13" s="7" customFormat="1" ht="15.6" x14ac:dyDescent="0.3">
      <c r="A3" s="34"/>
      <c r="B3" s="91" t="s">
        <v>23</v>
      </c>
      <c r="C3" s="98">
        <f>AVERAGEA(D3:K3)</f>
        <v>42</v>
      </c>
      <c r="D3" s="95">
        <v>47</v>
      </c>
      <c r="E3" s="40">
        <v>39</v>
      </c>
      <c r="F3" s="40">
        <v>46</v>
      </c>
      <c r="G3" s="55">
        <v>38</v>
      </c>
      <c r="H3" s="40">
        <v>41</v>
      </c>
      <c r="I3" s="39">
        <v>41</v>
      </c>
      <c r="J3" s="39"/>
      <c r="K3" s="45"/>
      <c r="L3" s="5"/>
      <c r="M3" s="5"/>
    </row>
    <row r="4" spans="1:13" ht="15.6" x14ac:dyDescent="0.3">
      <c r="A4" s="50"/>
      <c r="B4" s="91" t="s">
        <v>19</v>
      </c>
      <c r="C4" s="98">
        <f>AVERAGEA(D4:K4)</f>
        <v>42.666666666666664</v>
      </c>
      <c r="D4" s="95">
        <v>44</v>
      </c>
      <c r="E4" s="40">
        <v>43</v>
      </c>
      <c r="F4" s="40">
        <v>42</v>
      </c>
      <c r="G4" s="55">
        <v>43</v>
      </c>
      <c r="H4" s="40">
        <v>44</v>
      </c>
      <c r="I4" s="39">
        <v>40</v>
      </c>
      <c r="J4" s="39"/>
      <c r="K4" s="45"/>
      <c r="L4" s="5"/>
      <c r="M4" s="5"/>
    </row>
    <row r="5" spans="1:13" ht="15.6" x14ac:dyDescent="0.3">
      <c r="A5" s="34"/>
      <c r="B5" s="91" t="s">
        <v>17</v>
      </c>
      <c r="C5" s="98">
        <f>AVERAGEA(D5:K5)</f>
        <v>43.833333333333336</v>
      </c>
      <c r="D5" s="95">
        <v>43</v>
      </c>
      <c r="E5" s="40">
        <v>44</v>
      </c>
      <c r="F5" s="40">
        <v>42</v>
      </c>
      <c r="G5" s="55">
        <v>44</v>
      </c>
      <c r="H5" s="40">
        <v>48</v>
      </c>
      <c r="I5" s="39">
        <v>42</v>
      </c>
      <c r="J5" s="39"/>
      <c r="K5" s="45"/>
      <c r="L5" s="5"/>
      <c r="M5" s="5"/>
    </row>
    <row r="6" spans="1:13" ht="15.6" x14ac:dyDescent="0.3">
      <c r="A6" s="50"/>
      <c r="B6" s="91" t="s">
        <v>11</v>
      </c>
      <c r="C6" s="98">
        <f>AVERAGEA(D6:K6)</f>
        <v>44</v>
      </c>
      <c r="D6" s="95">
        <v>45</v>
      </c>
      <c r="E6" s="40">
        <v>48</v>
      </c>
      <c r="F6" s="40">
        <v>43</v>
      </c>
      <c r="G6" s="55">
        <v>42</v>
      </c>
      <c r="H6" s="40">
        <v>40</v>
      </c>
      <c r="I6" s="39">
        <v>46</v>
      </c>
      <c r="J6" s="39"/>
      <c r="K6" s="45"/>
      <c r="L6" s="5"/>
      <c r="M6" s="5"/>
    </row>
    <row r="7" spans="1:13" ht="15.6" x14ac:dyDescent="0.3">
      <c r="A7" s="34"/>
      <c r="B7" s="91" t="s">
        <v>28</v>
      </c>
      <c r="C7" s="98">
        <f>AVERAGEA(D7:K7)</f>
        <v>44.833333333333336</v>
      </c>
      <c r="D7" s="95">
        <v>49</v>
      </c>
      <c r="E7" s="40">
        <v>46</v>
      </c>
      <c r="F7" s="40">
        <v>43</v>
      </c>
      <c r="G7" s="55">
        <v>41</v>
      </c>
      <c r="H7" s="40">
        <v>43</v>
      </c>
      <c r="I7" s="39">
        <v>47</v>
      </c>
      <c r="J7" s="39"/>
      <c r="K7" s="45"/>
      <c r="L7" s="5"/>
      <c r="M7" s="5"/>
    </row>
    <row r="8" spans="1:13" ht="15.6" x14ac:dyDescent="0.3">
      <c r="A8" s="34"/>
      <c r="B8" s="91" t="s">
        <v>20</v>
      </c>
      <c r="C8" s="98">
        <f>AVERAGEA(D8:K8)</f>
        <v>45.833333333333336</v>
      </c>
      <c r="D8" s="95">
        <v>52</v>
      </c>
      <c r="E8" s="40">
        <v>48</v>
      </c>
      <c r="F8" s="40">
        <v>40</v>
      </c>
      <c r="G8" s="55">
        <v>44</v>
      </c>
      <c r="H8" s="40">
        <v>46</v>
      </c>
      <c r="I8" s="39">
        <v>45</v>
      </c>
      <c r="J8" s="39"/>
      <c r="K8" s="45"/>
      <c r="L8" s="5"/>
      <c r="M8" s="5"/>
    </row>
    <row r="9" spans="1:13" ht="15.6" x14ac:dyDescent="0.3">
      <c r="A9" s="34"/>
      <c r="B9" s="91" t="s">
        <v>18</v>
      </c>
      <c r="C9" s="98">
        <f>AVERAGEA(D9:K9)</f>
        <v>47.166666666666664</v>
      </c>
      <c r="D9" s="95">
        <v>51</v>
      </c>
      <c r="E9" s="40">
        <v>49</v>
      </c>
      <c r="F9" s="40">
        <v>42</v>
      </c>
      <c r="G9" s="55">
        <v>47</v>
      </c>
      <c r="H9" s="40">
        <v>50</v>
      </c>
      <c r="I9" s="39">
        <v>44</v>
      </c>
      <c r="J9" s="39"/>
      <c r="K9" s="45"/>
      <c r="L9" s="5"/>
      <c r="M9" s="5"/>
    </row>
    <row r="10" spans="1:13" ht="15.6" x14ac:dyDescent="0.3">
      <c r="A10" s="34"/>
      <c r="B10" s="91" t="s">
        <v>29</v>
      </c>
      <c r="C10" s="98">
        <f>AVERAGEA(D10:K10)</f>
        <v>47.833333333333336</v>
      </c>
      <c r="D10" s="95">
        <v>48</v>
      </c>
      <c r="E10" s="40">
        <v>49</v>
      </c>
      <c r="F10" s="40">
        <v>43</v>
      </c>
      <c r="G10" s="55">
        <v>54</v>
      </c>
      <c r="H10" s="40">
        <v>44</v>
      </c>
      <c r="I10" s="39">
        <v>49</v>
      </c>
      <c r="J10" s="39"/>
      <c r="K10" s="45"/>
      <c r="L10" s="5"/>
      <c r="M10" s="5"/>
    </row>
    <row r="11" spans="1:13" ht="15.6" x14ac:dyDescent="0.3">
      <c r="A11" s="50"/>
      <c r="B11" s="91" t="s">
        <v>30</v>
      </c>
      <c r="C11" s="98">
        <f>AVERAGEA(D11:K11)</f>
        <v>48.333333333333336</v>
      </c>
      <c r="D11" s="95">
        <v>52</v>
      </c>
      <c r="E11" s="40">
        <v>47</v>
      </c>
      <c r="F11" s="40">
        <v>47</v>
      </c>
      <c r="G11" s="55">
        <v>52</v>
      </c>
      <c r="H11" s="40">
        <v>47</v>
      </c>
      <c r="I11" s="39">
        <v>45</v>
      </c>
      <c r="J11" s="39"/>
      <c r="K11" s="45"/>
      <c r="L11" s="5"/>
      <c r="M11" s="5"/>
    </row>
    <row r="12" spans="1:13" ht="15.6" x14ac:dyDescent="0.3">
      <c r="A12" s="34"/>
      <c r="B12" s="91" t="s">
        <v>24</v>
      </c>
      <c r="C12" s="98">
        <f>AVERAGEA(D12:K12)</f>
        <v>51</v>
      </c>
      <c r="D12" s="95">
        <v>49</v>
      </c>
      <c r="E12" s="40">
        <v>49</v>
      </c>
      <c r="F12" s="40">
        <v>54</v>
      </c>
      <c r="G12" s="55">
        <v>52</v>
      </c>
      <c r="H12" s="40">
        <v>50</v>
      </c>
      <c r="I12" s="39">
        <v>52</v>
      </c>
      <c r="J12" s="39"/>
      <c r="K12" s="45"/>
      <c r="L12" s="5"/>
      <c r="M12" s="5"/>
    </row>
    <row r="13" spans="1:13" ht="15.6" x14ac:dyDescent="0.3">
      <c r="A13" s="34"/>
      <c r="B13" s="91" t="s">
        <v>37</v>
      </c>
      <c r="C13" s="98">
        <f>AVERAGEA(D13:K13)</f>
        <v>51</v>
      </c>
      <c r="D13" s="95">
        <v>57</v>
      </c>
      <c r="E13" s="40">
        <v>47</v>
      </c>
      <c r="F13" s="40">
        <v>55</v>
      </c>
      <c r="G13" s="55">
        <v>49</v>
      </c>
      <c r="H13" s="40">
        <v>51</v>
      </c>
      <c r="I13" s="39">
        <v>47</v>
      </c>
      <c r="J13" s="39"/>
      <c r="K13" s="45"/>
      <c r="L13" s="5"/>
      <c r="M13" s="5"/>
    </row>
    <row r="14" spans="1:13" ht="15.6" x14ac:dyDescent="0.3">
      <c r="A14" s="34"/>
      <c r="B14" s="91" t="s">
        <v>35</v>
      </c>
      <c r="C14" s="98">
        <f>AVERAGEA(D14:K14)</f>
        <v>51.833333333333336</v>
      </c>
      <c r="D14" s="95">
        <v>61</v>
      </c>
      <c r="E14" s="40">
        <v>59</v>
      </c>
      <c r="F14" s="40">
        <v>45</v>
      </c>
      <c r="G14" s="55">
        <v>54</v>
      </c>
      <c r="H14" s="40">
        <v>43</v>
      </c>
      <c r="I14" s="39">
        <v>49</v>
      </c>
      <c r="J14" s="39"/>
      <c r="K14" s="45"/>
      <c r="L14" s="5"/>
      <c r="M14" s="5"/>
    </row>
    <row r="15" spans="1:13" ht="15.6" x14ac:dyDescent="0.3">
      <c r="A15" s="50"/>
      <c r="B15" s="91" t="s">
        <v>31</v>
      </c>
      <c r="C15" s="98">
        <f>AVERAGEA(D15:K15)</f>
        <v>53</v>
      </c>
      <c r="D15" s="95">
        <v>61</v>
      </c>
      <c r="E15" s="40">
        <v>52</v>
      </c>
      <c r="F15" s="40">
        <v>50</v>
      </c>
      <c r="G15" s="55">
        <v>55</v>
      </c>
      <c r="H15" s="40">
        <v>52</v>
      </c>
      <c r="I15" s="39">
        <v>48</v>
      </c>
      <c r="J15" s="39"/>
      <c r="K15" s="45"/>
      <c r="L15" s="5"/>
      <c r="M15" s="5"/>
    </row>
    <row r="16" spans="1:13" ht="15.6" x14ac:dyDescent="0.3">
      <c r="A16" s="34"/>
      <c r="B16" s="92" t="s">
        <v>25</v>
      </c>
      <c r="C16" s="98">
        <f>AVERAGEA(D16:K16)</f>
        <v>54</v>
      </c>
      <c r="D16" s="95">
        <v>68</v>
      </c>
      <c r="E16" s="40">
        <v>58</v>
      </c>
      <c r="F16" s="40">
        <v>49</v>
      </c>
      <c r="G16" s="55"/>
      <c r="H16" s="40">
        <v>46</v>
      </c>
      <c r="I16" s="39">
        <v>49</v>
      </c>
      <c r="J16" s="39"/>
      <c r="K16" s="45"/>
      <c r="L16" s="5"/>
      <c r="M16" s="5"/>
    </row>
    <row r="17" spans="1:13" ht="15.6" x14ac:dyDescent="0.3">
      <c r="A17" s="34"/>
      <c r="B17" s="91" t="s">
        <v>36</v>
      </c>
      <c r="C17" s="98">
        <f>AVERAGEA(D17:K17)</f>
        <v>55.833333333333336</v>
      </c>
      <c r="D17" s="95">
        <v>52</v>
      </c>
      <c r="E17" s="40">
        <v>53</v>
      </c>
      <c r="F17" s="40">
        <v>59</v>
      </c>
      <c r="G17" s="55">
        <v>61</v>
      </c>
      <c r="H17" s="40">
        <v>57</v>
      </c>
      <c r="I17" s="39">
        <v>53</v>
      </c>
      <c r="J17" s="39"/>
      <c r="K17" s="45"/>
      <c r="L17" s="5"/>
      <c r="M17" s="5"/>
    </row>
    <row r="18" spans="1:13" ht="15.6" x14ac:dyDescent="0.3">
      <c r="A18" s="50"/>
      <c r="B18" s="91" t="s">
        <v>13</v>
      </c>
      <c r="C18" s="98">
        <f>AVERAGEA(D18:K18)</f>
        <v>56.833333333333336</v>
      </c>
      <c r="D18" s="95">
        <v>48</v>
      </c>
      <c r="E18" s="40">
        <v>56</v>
      </c>
      <c r="F18" s="40">
        <v>58</v>
      </c>
      <c r="G18" s="55">
        <v>58</v>
      </c>
      <c r="H18" s="40">
        <v>55</v>
      </c>
      <c r="I18" s="39">
        <v>66</v>
      </c>
      <c r="J18" s="39"/>
      <c r="K18" s="45"/>
      <c r="L18" s="5"/>
      <c r="M18" s="5"/>
    </row>
    <row r="19" spans="1:13" ht="15.6" x14ac:dyDescent="0.3">
      <c r="A19" s="34"/>
      <c r="B19" s="91" t="s">
        <v>12</v>
      </c>
      <c r="C19" s="98">
        <f>AVERAGEA(D19:K19)</f>
        <v>57.166666666666664</v>
      </c>
      <c r="D19" s="95">
        <v>72</v>
      </c>
      <c r="E19" s="40">
        <v>59</v>
      </c>
      <c r="F19" s="40">
        <v>52</v>
      </c>
      <c r="G19" s="55">
        <v>53</v>
      </c>
      <c r="H19" s="40">
        <v>59</v>
      </c>
      <c r="I19" s="39">
        <v>48</v>
      </c>
      <c r="J19" s="39"/>
      <c r="K19" s="45"/>
      <c r="L19" s="5"/>
      <c r="M19" s="5"/>
    </row>
    <row r="20" spans="1:13" ht="15.6" x14ac:dyDescent="0.3">
      <c r="A20" s="50"/>
      <c r="B20" s="91" t="s">
        <v>32</v>
      </c>
      <c r="C20" s="98">
        <f>AVERAGEA(D20:K20)</f>
        <v>57.4</v>
      </c>
      <c r="D20" s="95">
        <v>58</v>
      </c>
      <c r="E20" s="40">
        <v>63</v>
      </c>
      <c r="F20" s="40">
        <v>58</v>
      </c>
      <c r="G20" s="55">
        <v>58</v>
      </c>
      <c r="H20" s="40">
        <v>50</v>
      </c>
      <c r="I20" s="39"/>
      <c r="J20" s="39"/>
      <c r="K20" s="45"/>
      <c r="L20" s="5"/>
      <c r="M20" s="5"/>
    </row>
    <row r="21" spans="1:13" ht="15.6" x14ac:dyDescent="0.3">
      <c r="A21" s="34"/>
      <c r="B21" s="91" t="s">
        <v>27</v>
      </c>
      <c r="C21" s="98">
        <f>AVERAGEA(D21:K21)</f>
        <v>59.5</v>
      </c>
      <c r="D21" s="95">
        <v>62</v>
      </c>
      <c r="E21" s="40">
        <v>53</v>
      </c>
      <c r="F21" s="40">
        <v>62</v>
      </c>
      <c r="G21" s="55">
        <v>72</v>
      </c>
      <c r="H21" s="40">
        <v>60</v>
      </c>
      <c r="I21" s="39">
        <v>48</v>
      </c>
      <c r="J21" s="39"/>
      <c r="K21" s="45"/>
      <c r="L21" s="5"/>
      <c r="M21" s="5"/>
    </row>
    <row r="22" spans="1:13" ht="15.6" x14ac:dyDescent="0.3">
      <c r="A22" s="34"/>
      <c r="B22" s="92" t="s">
        <v>26</v>
      </c>
      <c r="C22" s="98">
        <f>AVERAGEA(D22:K22)</f>
        <v>61.333333333333336</v>
      </c>
      <c r="D22" s="95">
        <v>68</v>
      </c>
      <c r="E22" s="40">
        <v>61</v>
      </c>
      <c r="F22" s="40">
        <v>65</v>
      </c>
      <c r="G22" s="55">
        <v>65</v>
      </c>
      <c r="H22" s="40">
        <v>57</v>
      </c>
      <c r="I22" s="39">
        <v>52</v>
      </c>
      <c r="J22" s="39"/>
      <c r="K22" s="45"/>
      <c r="L22" s="5"/>
      <c r="M22" s="5"/>
    </row>
    <row r="23" spans="1:13" ht="15.6" x14ac:dyDescent="0.3">
      <c r="A23" s="34"/>
      <c r="B23" s="91" t="s">
        <v>14</v>
      </c>
      <c r="C23" s="98">
        <f>AVERAGEA(D23:K23)</f>
        <v>66.400000000000006</v>
      </c>
      <c r="D23" s="95">
        <v>68</v>
      </c>
      <c r="E23" s="40">
        <v>78</v>
      </c>
      <c r="F23" s="40">
        <v>68</v>
      </c>
      <c r="G23" s="55">
        <v>73</v>
      </c>
      <c r="H23" s="40"/>
      <c r="I23" s="39">
        <v>45</v>
      </c>
      <c r="J23" s="39"/>
      <c r="K23" s="45"/>
      <c r="L23" s="5"/>
      <c r="M23" s="5"/>
    </row>
    <row r="24" spans="1:13" ht="15.6" x14ac:dyDescent="0.3">
      <c r="A24" s="50"/>
      <c r="B24" s="91"/>
      <c r="C24" s="98"/>
      <c r="D24" s="95"/>
      <c r="E24" s="55"/>
      <c r="F24" s="40"/>
      <c r="G24" s="55"/>
      <c r="H24" s="40"/>
      <c r="I24" s="39"/>
      <c r="J24" s="39"/>
      <c r="K24" s="45"/>
      <c r="L24" s="5"/>
      <c r="M24" s="5"/>
    </row>
    <row r="25" spans="1:13" ht="15.6" x14ac:dyDescent="0.3">
      <c r="A25" s="34"/>
      <c r="B25" s="91"/>
      <c r="C25" s="98"/>
      <c r="D25" s="95"/>
      <c r="E25" s="40"/>
      <c r="F25" s="40"/>
      <c r="G25" s="55"/>
      <c r="H25" s="40"/>
      <c r="I25" s="39"/>
      <c r="J25" s="39"/>
      <c r="K25" s="45"/>
      <c r="L25" s="5"/>
      <c r="M25" s="5"/>
    </row>
    <row r="26" spans="1:13" ht="16.2" thickBot="1" x14ac:dyDescent="0.35">
      <c r="A26" s="34"/>
      <c r="B26" s="93"/>
      <c r="C26" s="99"/>
      <c r="D26" s="96"/>
      <c r="E26" s="46"/>
      <c r="F26" s="46"/>
      <c r="G26" s="56"/>
      <c r="H26" s="46"/>
      <c r="I26" s="47"/>
      <c r="J26" s="47"/>
      <c r="K26" s="48"/>
      <c r="L26" s="5"/>
      <c r="M26" s="5"/>
    </row>
    <row r="27" spans="1:13" ht="15" customHeight="1" thickBot="1" x14ac:dyDescent="0.35">
      <c r="B27" s="93"/>
      <c r="C27" s="99"/>
      <c r="D27" s="170"/>
      <c r="E27" s="46"/>
      <c r="F27" s="46"/>
      <c r="G27" s="56"/>
      <c r="H27" s="46"/>
      <c r="I27" s="47"/>
      <c r="J27" s="47"/>
      <c r="K27" s="48"/>
    </row>
    <row r="28" spans="1:13" ht="15.6" x14ac:dyDescent="0.3">
      <c r="A28" s="28"/>
      <c r="B28" s="168"/>
      <c r="C28" s="168"/>
      <c r="D28" s="168"/>
      <c r="E28" s="169"/>
      <c r="F28" s="169"/>
      <c r="G28" s="169"/>
      <c r="H28" s="169"/>
      <c r="I28" s="169"/>
      <c r="J28" s="169"/>
      <c r="K28" s="169"/>
      <c r="L28" s="5"/>
      <c r="M28" s="5"/>
    </row>
    <row r="29" spans="1:13" ht="15.6" x14ac:dyDescent="0.3">
      <c r="A29" s="20"/>
      <c r="B29" s="9"/>
      <c r="C29" s="11"/>
      <c r="D29" s="11"/>
      <c r="E29" s="9"/>
      <c r="F29" s="9"/>
      <c r="G29" s="9"/>
      <c r="H29" s="9"/>
      <c r="I29" s="9"/>
      <c r="J29" s="9"/>
      <c r="K29" s="9"/>
      <c r="L29" s="5"/>
      <c r="M29" s="5"/>
    </row>
    <row r="30" spans="1:13" ht="15.6" x14ac:dyDescent="0.3">
      <c r="A30" s="20"/>
      <c r="B30" s="9"/>
      <c r="C30" s="11"/>
      <c r="D30" s="11"/>
      <c r="E30" s="9"/>
      <c r="F30" s="9"/>
      <c r="G30" s="9"/>
      <c r="H30" s="9"/>
      <c r="I30" s="9"/>
      <c r="J30" s="9"/>
      <c r="K30" s="9"/>
      <c r="L30" s="5"/>
      <c r="M30" s="5"/>
    </row>
    <row r="31" spans="1:13" ht="15.6" x14ac:dyDescent="0.3">
      <c r="A31" s="11"/>
      <c r="B31" s="9"/>
      <c r="C31" s="11"/>
      <c r="D31" s="11"/>
      <c r="E31" s="9"/>
      <c r="F31" s="9"/>
      <c r="G31" s="9"/>
      <c r="H31" s="9"/>
      <c r="I31" s="9"/>
      <c r="J31" s="9"/>
      <c r="K31" s="9"/>
      <c r="L31" s="5"/>
      <c r="M31" s="5"/>
    </row>
    <row r="32" spans="1:13" ht="15.6" x14ac:dyDescent="0.3">
      <c r="A32" s="20"/>
      <c r="B32" s="9"/>
      <c r="C32" s="20"/>
      <c r="D32" s="20"/>
      <c r="E32" s="9"/>
      <c r="F32" s="9"/>
      <c r="G32" s="9"/>
      <c r="H32" s="9"/>
      <c r="I32" s="9"/>
      <c r="J32" s="9"/>
      <c r="K32" s="9"/>
      <c r="L32" s="5"/>
      <c r="M32" s="5"/>
    </row>
    <row r="33" spans="1:13" ht="15.6" x14ac:dyDescent="0.3">
      <c r="A33" s="20"/>
      <c r="B33" s="9"/>
      <c r="C33" s="20"/>
      <c r="D33" s="20"/>
      <c r="E33" s="9"/>
      <c r="F33" s="9"/>
      <c r="G33" s="9"/>
      <c r="H33" s="9"/>
      <c r="I33" s="9"/>
      <c r="J33" s="9"/>
      <c r="K33" s="9"/>
      <c r="L33" s="5"/>
      <c r="M33" s="5"/>
    </row>
    <row r="34" spans="1:13" ht="15.6" x14ac:dyDescent="0.3">
      <c r="A34" s="20"/>
      <c r="B34" s="9"/>
      <c r="C34" s="20"/>
      <c r="D34" s="20"/>
      <c r="E34" s="9"/>
      <c r="F34" s="9"/>
      <c r="G34" s="9"/>
      <c r="H34" s="9"/>
      <c r="I34" s="9"/>
      <c r="J34" s="9"/>
      <c r="K34" s="9"/>
      <c r="L34" s="5"/>
      <c r="M34" s="5"/>
    </row>
    <row r="35" spans="1:13" ht="15.6" x14ac:dyDescent="0.3">
      <c r="A35" s="20"/>
      <c r="B35" s="9"/>
      <c r="C35" s="20"/>
      <c r="D35" s="20"/>
      <c r="E35" s="9"/>
      <c r="F35" s="9"/>
      <c r="G35" s="9"/>
      <c r="H35" s="9"/>
      <c r="I35" s="9"/>
      <c r="J35" s="9"/>
      <c r="K35" s="9"/>
      <c r="L35" s="5"/>
      <c r="M35" s="5"/>
    </row>
    <row r="36" spans="1:13" ht="15.6" x14ac:dyDescent="0.3">
      <c r="A36" s="11"/>
      <c r="B36" s="9"/>
      <c r="C36" s="11"/>
      <c r="D36" s="11"/>
      <c r="E36" s="9"/>
      <c r="F36" s="9"/>
      <c r="G36" s="9"/>
      <c r="H36" s="9"/>
      <c r="I36" s="9"/>
      <c r="J36" s="9"/>
      <c r="K36" s="9"/>
      <c r="L36" s="5"/>
      <c r="M36" s="5"/>
    </row>
    <row r="37" spans="1:13" ht="15.6" x14ac:dyDescent="0.3">
      <c r="A37" s="11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5"/>
      <c r="M37" s="5"/>
    </row>
    <row r="38" spans="1:13" ht="15.6" x14ac:dyDescent="0.3">
      <c r="A38" s="9"/>
      <c r="B38" s="9"/>
      <c r="C38" s="10"/>
      <c r="D38" s="10"/>
      <c r="E38" s="27"/>
      <c r="F38" s="27"/>
      <c r="G38" s="27"/>
      <c r="H38" s="27"/>
      <c r="I38" s="27"/>
      <c r="J38" s="27"/>
      <c r="K38" s="27"/>
      <c r="L38" s="5"/>
      <c r="M38" s="5"/>
    </row>
    <row r="39" spans="1:13" ht="15.6" x14ac:dyDescent="0.3">
      <c r="A39" s="29"/>
      <c r="B39" s="35"/>
      <c r="C39" s="34"/>
      <c r="D39" s="34"/>
      <c r="E39" s="35"/>
      <c r="F39" s="35"/>
      <c r="G39" s="35"/>
      <c r="H39" s="35"/>
      <c r="I39" s="35"/>
      <c r="J39" s="35"/>
      <c r="K39" s="5"/>
      <c r="L39" s="5"/>
      <c r="M39" s="5"/>
    </row>
    <row r="40" spans="1:13" ht="15.6" x14ac:dyDescent="0.3">
      <c r="A40" s="11"/>
      <c r="K40" s="35"/>
      <c r="L40" s="5"/>
      <c r="M40" s="5"/>
    </row>
    <row r="41" spans="1:13" ht="15.6" x14ac:dyDescent="0.3">
      <c r="A41" s="20"/>
      <c r="K41" s="5"/>
      <c r="L41" s="5"/>
      <c r="M41" s="5"/>
    </row>
    <row r="42" spans="1:13" ht="15.6" x14ac:dyDescent="0.3">
      <c r="A42" s="11"/>
      <c r="K42" s="35"/>
      <c r="L42" s="5"/>
      <c r="M42" s="5"/>
    </row>
    <row r="43" spans="1:13" ht="15.6" x14ac:dyDescent="0.3">
      <c r="A43" s="11"/>
      <c r="K43" s="35"/>
      <c r="L43" s="5"/>
      <c r="M43" s="5"/>
    </row>
    <row r="44" spans="1:13" ht="15.6" x14ac:dyDescent="0.3">
      <c r="A44" s="11"/>
      <c r="K44" s="35"/>
      <c r="L44" s="5"/>
      <c r="M44" s="5"/>
    </row>
    <row r="45" spans="1:13" ht="15.6" x14ac:dyDescent="0.3">
      <c r="A45" s="20"/>
      <c r="K45" s="35"/>
      <c r="L45" s="5"/>
      <c r="M45" s="5"/>
    </row>
    <row r="46" spans="1:13" ht="15.6" x14ac:dyDescent="0.3">
      <c r="A46" s="20"/>
      <c r="K46" s="35"/>
      <c r="L46" s="5"/>
      <c r="M46" s="5"/>
    </row>
    <row r="47" spans="1:13" ht="15.6" x14ac:dyDescent="0.3">
      <c r="A47" s="34"/>
      <c r="K47" s="35"/>
      <c r="L47" s="5"/>
      <c r="M47" s="5"/>
    </row>
    <row r="48" spans="1:13" ht="15.6" x14ac:dyDescent="0.3">
      <c r="A48" s="1"/>
      <c r="B48" s="5"/>
      <c r="C48" s="1"/>
      <c r="D48" s="1"/>
      <c r="E48" s="5"/>
      <c r="F48" s="5"/>
      <c r="G48" s="5"/>
      <c r="H48" s="5"/>
      <c r="I48" s="5"/>
      <c r="J48" s="5"/>
      <c r="K48" s="5"/>
      <c r="L48" s="5"/>
      <c r="M48" s="5"/>
    </row>
    <row r="49" spans="1:13" ht="15.6" x14ac:dyDescent="0.3">
      <c r="A49" s="1"/>
      <c r="B49" s="5"/>
      <c r="C49" s="1"/>
      <c r="D49" s="1"/>
      <c r="E49" s="5"/>
      <c r="F49" s="5"/>
      <c r="G49" s="5"/>
      <c r="H49" s="5"/>
      <c r="I49" s="5"/>
      <c r="J49" s="5"/>
      <c r="K49" s="5"/>
      <c r="L49" s="5"/>
      <c r="M49" s="5"/>
    </row>
    <row r="50" spans="1:13" ht="15.6" x14ac:dyDescent="0.3">
      <c r="A50" s="1"/>
      <c r="B50" s="5"/>
      <c r="C50" s="1"/>
      <c r="D50" s="1"/>
      <c r="E50" s="5"/>
      <c r="F50" s="5"/>
      <c r="G50" s="5"/>
      <c r="H50" s="5"/>
      <c r="I50" s="5"/>
      <c r="J50" s="5"/>
      <c r="K50" s="5"/>
      <c r="L50" s="5"/>
      <c r="M50" s="5"/>
    </row>
  </sheetData>
  <sortState xmlns:xlrd2="http://schemas.microsoft.com/office/spreadsheetml/2017/richdata2" ref="B2:K51">
    <sortCondition ref="C1:C51"/>
  </sortState>
  <pageMargins left="0.7" right="0.7" top="0.75" bottom="0.7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DDB8-01F0-4728-B8C1-D93C1F9D505D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717B-4254-4F66-BFC9-2A8D4AB680A3}">
  <dimension ref="A1:J8"/>
  <sheetViews>
    <sheetView workbookViewId="0">
      <selection activeCell="H12" sqref="H12"/>
    </sheetView>
  </sheetViews>
  <sheetFormatPr defaultRowHeight="15.6" x14ac:dyDescent="0.3"/>
  <cols>
    <col min="1" max="1" width="10.3984375" bestFit="1" customWidth="1"/>
    <col min="5" max="5" width="9.19921875" bestFit="1" customWidth="1"/>
    <col min="6" max="6" width="10.19921875" bestFit="1" customWidth="1"/>
    <col min="8" max="8" width="11.69921875" style="7" bestFit="1" customWidth="1"/>
    <col min="9" max="9" width="10.3984375" bestFit="1" customWidth="1"/>
  </cols>
  <sheetData>
    <row r="1" spans="1:10" x14ac:dyDescent="0.3">
      <c r="A1" s="35"/>
      <c r="B1" s="30"/>
      <c r="C1" s="31"/>
      <c r="D1" s="4"/>
      <c r="E1" s="35"/>
      <c r="F1" s="35"/>
      <c r="G1" s="35"/>
      <c r="H1" s="35"/>
      <c r="I1" s="35"/>
      <c r="J1" s="35"/>
    </row>
    <row r="2" spans="1:10" x14ac:dyDescent="0.3">
      <c r="A2" s="27"/>
      <c r="B2" s="57" t="s">
        <v>136</v>
      </c>
      <c r="C2" s="59" t="s">
        <v>8</v>
      </c>
      <c r="D2" s="60" t="s">
        <v>138</v>
      </c>
      <c r="E2" s="58" t="s">
        <v>129</v>
      </c>
      <c r="F2" s="61" t="s">
        <v>3</v>
      </c>
      <c r="G2" s="62" t="s">
        <v>33</v>
      </c>
      <c r="H2" s="62" t="s">
        <v>137</v>
      </c>
      <c r="I2" s="62" t="s">
        <v>139</v>
      </c>
      <c r="J2" s="27"/>
    </row>
    <row r="3" spans="1:10" x14ac:dyDescent="0.3">
      <c r="A3" s="58" t="s">
        <v>8</v>
      </c>
      <c r="B3" s="63">
        <f t="shared" ref="B3:B8" si="0">SUM(C3:J3)</f>
        <v>25</v>
      </c>
      <c r="C3" s="11">
        <v>5</v>
      </c>
      <c r="D3" s="20">
        <v>5</v>
      </c>
      <c r="E3" s="20">
        <v>5</v>
      </c>
      <c r="F3" s="20">
        <v>5</v>
      </c>
      <c r="G3" s="9"/>
      <c r="H3" s="9">
        <v>5</v>
      </c>
      <c r="I3" s="9"/>
      <c r="J3" s="9"/>
    </row>
    <row r="4" spans="1:10" x14ac:dyDescent="0.3">
      <c r="A4" s="58" t="s">
        <v>91</v>
      </c>
      <c r="B4" s="63">
        <f t="shared" si="0"/>
        <v>20</v>
      </c>
      <c r="C4" s="11">
        <v>4</v>
      </c>
      <c r="D4" s="20">
        <v>4</v>
      </c>
      <c r="E4" s="20">
        <v>4</v>
      </c>
      <c r="F4" s="20">
        <v>4</v>
      </c>
      <c r="G4" s="9"/>
      <c r="H4" s="9">
        <v>4</v>
      </c>
      <c r="I4" s="9"/>
      <c r="J4" s="9"/>
    </row>
    <row r="5" spans="1:10" x14ac:dyDescent="0.3">
      <c r="A5" s="58" t="s">
        <v>90</v>
      </c>
      <c r="B5" s="63">
        <f t="shared" si="0"/>
        <v>6</v>
      </c>
      <c r="C5" s="11">
        <v>1</v>
      </c>
      <c r="D5" s="20">
        <v>1</v>
      </c>
      <c r="E5" s="20">
        <v>1</v>
      </c>
      <c r="F5" s="20">
        <v>1</v>
      </c>
      <c r="G5" s="9"/>
      <c r="H5" s="9">
        <v>2</v>
      </c>
      <c r="I5" s="9"/>
      <c r="J5" s="9"/>
    </row>
    <row r="6" spans="1:10" x14ac:dyDescent="0.3">
      <c r="A6" s="58" t="s">
        <v>33</v>
      </c>
      <c r="B6" s="63">
        <f t="shared" si="0"/>
        <v>13</v>
      </c>
      <c r="C6" s="20">
        <v>3</v>
      </c>
      <c r="D6" s="20">
        <v>2</v>
      </c>
      <c r="E6" s="20">
        <v>2</v>
      </c>
      <c r="F6" s="20">
        <v>3</v>
      </c>
      <c r="G6" s="9"/>
      <c r="H6" s="9">
        <v>3</v>
      </c>
      <c r="I6" s="9"/>
      <c r="J6" s="9"/>
    </row>
    <row r="7" spans="1:10" x14ac:dyDescent="0.3">
      <c r="A7" s="58" t="s">
        <v>3</v>
      </c>
      <c r="B7" s="63">
        <f t="shared" si="0"/>
        <v>11</v>
      </c>
      <c r="C7" s="20">
        <v>2</v>
      </c>
      <c r="D7" s="20">
        <v>3</v>
      </c>
      <c r="E7" s="20">
        <v>3</v>
      </c>
      <c r="F7" s="20">
        <v>2</v>
      </c>
      <c r="G7" s="9"/>
      <c r="H7" s="9">
        <v>1</v>
      </c>
      <c r="I7" s="9"/>
      <c r="J7" s="9"/>
    </row>
    <row r="8" spans="1:10" x14ac:dyDescent="0.3">
      <c r="A8" s="58"/>
      <c r="B8" s="63">
        <f t="shared" si="0"/>
        <v>0</v>
      </c>
      <c r="C8" s="20"/>
      <c r="D8" s="20"/>
      <c r="E8" s="9"/>
      <c r="F8" s="20"/>
      <c r="G8" s="9"/>
      <c r="H8" s="9"/>
      <c r="I8" s="9"/>
      <c r="J8" s="9"/>
    </row>
  </sheetData>
  <pageMargins left="0.7" right="0.7" top="0.75" bottom="0.75" header="0.3" footer="0.3"/>
  <pageSetup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1.19921875" defaultRowHeight="15" customHeight="1" x14ac:dyDescent="0.3"/>
  <cols>
    <col min="1" max="1" width="3.796875" customWidth="1"/>
    <col min="2" max="2" width="19.796875" customWidth="1"/>
    <col min="3" max="3" width="9.296875" customWidth="1"/>
    <col min="4" max="10" width="6.296875" customWidth="1"/>
    <col min="11" max="21" width="11" customWidth="1"/>
    <col min="22" max="26" width="8" customWidth="1"/>
  </cols>
  <sheetData>
    <row r="1" spans="1:11" ht="15.75" customHeight="1" x14ac:dyDescent="0.3">
      <c r="C1" s="15"/>
      <c r="D1" s="15"/>
      <c r="E1" s="24" t="s">
        <v>94</v>
      </c>
      <c r="F1" s="25"/>
      <c r="G1" s="26"/>
      <c r="H1" s="25"/>
      <c r="I1" s="25"/>
      <c r="J1" s="27"/>
      <c r="K1" s="27"/>
    </row>
    <row r="2" spans="1:11" ht="15.75" customHeight="1" x14ac:dyDescent="0.3">
      <c r="A2" s="27"/>
      <c r="C2" s="27" t="s">
        <v>85</v>
      </c>
      <c r="D2" s="10" t="s">
        <v>86</v>
      </c>
      <c r="E2" s="10"/>
      <c r="F2" s="9"/>
      <c r="G2" s="9"/>
      <c r="H2" s="10"/>
      <c r="I2" s="10"/>
      <c r="J2" s="27" t="s">
        <v>87</v>
      </c>
      <c r="K2" s="27" t="s">
        <v>87</v>
      </c>
    </row>
    <row r="3" spans="1:11" ht="15.75" customHeight="1" x14ac:dyDescent="0.3">
      <c r="A3" s="27"/>
      <c r="B3" s="27" t="s">
        <v>95</v>
      </c>
      <c r="C3" s="10" t="s">
        <v>88</v>
      </c>
      <c r="D3" s="11" t="s">
        <v>96</v>
      </c>
      <c r="E3" s="9"/>
      <c r="F3" s="9"/>
      <c r="G3" s="9"/>
      <c r="H3" s="9"/>
      <c r="I3" s="9"/>
      <c r="J3" s="9"/>
      <c r="K3" s="9"/>
    </row>
    <row r="4" spans="1:11" ht="15.75" customHeight="1" x14ac:dyDescent="0.3">
      <c r="A4" s="11">
        <f t="shared" ref="A4:A35" si="0">RANK(C4,$C$4:$C$35,1)</f>
        <v>1</v>
      </c>
      <c r="B4" s="11" t="s">
        <v>97</v>
      </c>
      <c r="C4" s="11">
        <f t="shared" ref="C4:C35" si="1">AVERAGEA(D4:K4)</f>
        <v>39</v>
      </c>
      <c r="D4" s="9">
        <v>39</v>
      </c>
      <c r="E4" s="11"/>
      <c r="F4" s="11"/>
      <c r="G4" s="11"/>
      <c r="H4" s="11"/>
      <c r="I4" s="11"/>
      <c r="J4" s="11"/>
      <c r="K4" s="11"/>
    </row>
    <row r="5" spans="1:11" ht="15.75" customHeight="1" x14ac:dyDescent="0.3">
      <c r="A5" s="11">
        <f t="shared" si="0"/>
        <v>2</v>
      </c>
      <c r="B5" s="11" t="s">
        <v>98</v>
      </c>
      <c r="C5" s="11">
        <f t="shared" si="1"/>
        <v>41</v>
      </c>
      <c r="D5" s="9">
        <v>41</v>
      </c>
      <c r="E5" s="11"/>
      <c r="F5" s="11"/>
      <c r="G5" s="11"/>
      <c r="H5" s="11"/>
      <c r="I5" s="11"/>
      <c r="J5" s="11"/>
      <c r="K5" s="11"/>
    </row>
    <row r="6" spans="1:11" ht="15.75" customHeight="1" x14ac:dyDescent="0.3">
      <c r="A6" s="11">
        <f t="shared" si="0"/>
        <v>2</v>
      </c>
      <c r="B6" s="11" t="s">
        <v>99</v>
      </c>
      <c r="C6" s="11">
        <f t="shared" si="1"/>
        <v>41</v>
      </c>
      <c r="D6" s="9">
        <v>41</v>
      </c>
      <c r="E6" s="11"/>
      <c r="F6" s="11"/>
      <c r="G6" s="11"/>
      <c r="H6" s="11"/>
      <c r="I6" s="11"/>
      <c r="J6" s="11"/>
      <c r="K6" s="11"/>
    </row>
    <row r="7" spans="1:11" ht="15.75" customHeight="1" x14ac:dyDescent="0.3">
      <c r="A7" s="11">
        <f t="shared" si="0"/>
        <v>4</v>
      </c>
      <c r="B7" s="11" t="s">
        <v>100</v>
      </c>
      <c r="C7" s="11">
        <f t="shared" si="1"/>
        <v>42</v>
      </c>
      <c r="D7" s="9">
        <v>42</v>
      </c>
      <c r="E7" s="11"/>
      <c r="F7" s="11"/>
      <c r="G7" s="11"/>
      <c r="H7" s="11"/>
      <c r="I7" s="11"/>
      <c r="J7" s="11"/>
      <c r="K7" s="11"/>
    </row>
    <row r="8" spans="1:11" ht="15.75" customHeight="1" x14ac:dyDescent="0.3">
      <c r="A8" s="11">
        <f t="shared" si="0"/>
        <v>5</v>
      </c>
      <c r="B8" s="11" t="s">
        <v>101</v>
      </c>
      <c r="C8" s="11">
        <f t="shared" si="1"/>
        <v>44</v>
      </c>
      <c r="D8" s="9">
        <v>44</v>
      </c>
      <c r="E8" s="11"/>
      <c r="F8" s="11"/>
      <c r="G8" s="11"/>
      <c r="H8" s="11"/>
      <c r="I8" s="11"/>
      <c r="J8" s="11"/>
      <c r="K8" s="11"/>
    </row>
    <row r="9" spans="1:11" ht="15.75" customHeight="1" x14ac:dyDescent="0.3">
      <c r="A9" s="11">
        <f t="shared" si="0"/>
        <v>5</v>
      </c>
      <c r="B9" s="11" t="s">
        <v>68</v>
      </c>
      <c r="C9" s="11">
        <f t="shared" si="1"/>
        <v>44</v>
      </c>
      <c r="D9" s="9">
        <v>44</v>
      </c>
      <c r="E9" s="11"/>
      <c r="F9" s="11"/>
      <c r="G9" s="11"/>
      <c r="H9" s="11"/>
      <c r="I9" s="11"/>
      <c r="J9" s="11"/>
      <c r="K9" s="11"/>
    </row>
    <row r="10" spans="1:11" ht="15.75" customHeight="1" x14ac:dyDescent="0.3">
      <c r="A10" s="11">
        <f t="shared" si="0"/>
        <v>7</v>
      </c>
      <c r="B10" s="11" t="s">
        <v>102</v>
      </c>
      <c r="C10" s="11">
        <f t="shared" si="1"/>
        <v>45</v>
      </c>
      <c r="D10" s="9">
        <v>45</v>
      </c>
      <c r="E10" s="11"/>
      <c r="F10" s="11"/>
      <c r="G10" s="11"/>
      <c r="H10" s="11"/>
      <c r="I10" s="11"/>
      <c r="J10" s="11"/>
      <c r="K10" s="11"/>
    </row>
    <row r="11" spans="1:11" ht="15.75" customHeight="1" x14ac:dyDescent="0.3">
      <c r="A11" s="11">
        <f t="shared" si="0"/>
        <v>7</v>
      </c>
      <c r="B11" s="11" t="s">
        <v>103</v>
      </c>
      <c r="C11" s="11">
        <f t="shared" si="1"/>
        <v>45</v>
      </c>
      <c r="D11" s="9">
        <v>45</v>
      </c>
      <c r="E11" s="11"/>
      <c r="F11" s="11"/>
      <c r="G11" s="11"/>
      <c r="H11" s="11"/>
      <c r="I11" s="11"/>
      <c r="J11" s="11"/>
      <c r="K11" s="11"/>
    </row>
    <row r="12" spans="1:11" ht="15.75" customHeight="1" x14ac:dyDescent="0.3">
      <c r="A12" s="11">
        <f t="shared" si="0"/>
        <v>9</v>
      </c>
      <c r="B12" s="11" t="s">
        <v>104</v>
      </c>
      <c r="C12" s="11">
        <f t="shared" si="1"/>
        <v>46</v>
      </c>
      <c r="D12" s="9">
        <v>46</v>
      </c>
      <c r="E12" s="11"/>
      <c r="F12" s="11"/>
      <c r="G12" s="11"/>
      <c r="H12" s="11"/>
      <c r="I12" s="11"/>
      <c r="J12" s="11"/>
      <c r="K12" s="11"/>
    </row>
    <row r="13" spans="1:11" ht="15.75" customHeight="1" x14ac:dyDescent="0.3">
      <c r="A13" s="11">
        <f t="shared" si="0"/>
        <v>9</v>
      </c>
      <c r="B13" s="11" t="s">
        <v>105</v>
      </c>
      <c r="C13" s="11">
        <f t="shared" si="1"/>
        <v>46</v>
      </c>
      <c r="D13" s="9">
        <v>46</v>
      </c>
      <c r="E13" s="11"/>
      <c r="F13" s="11"/>
      <c r="G13" s="11"/>
      <c r="H13" s="11"/>
      <c r="I13" s="11"/>
      <c r="J13" s="11"/>
      <c r="K13" s="11"/>
    </row>
    <row r="14" spans="1:11" ht="15.75" customHeight="1" x14ac:dyDescent="0.3">
      <c r="A14" s="11">
        <f t="shared" si="0"/>
        <v>11</v>
      </c>
      <c r="B14" s="11" t="s">
        <v>106</v>
      </c>
      <c r="C14" s="11">
        <f t="shared" si="1"/>
        <v>47</v>
      </c>
      <c r="D14" s="9">
        <v>47</v>
      </c>
      <c r="E14" s="11"/>
      <c r="F14" s="11"/>
      <c r="G14" s="11"/>
      <c r="H14" s="11"/>
      <c r="I14" s="11"/>
      <c r="J14" s="11"/>
      <c r="K14" s="11"/>
    </row>
    <row r="15" spans="1:11" ht="15.75" customHeight="1" x14ac:dyDescent="0.3">
      <c r="A15" s="11">
        <f t="shared" si="0"/>
        <v>11</v>
      </c>
      <c r="B15" s="11" t="s">
        <v>107</v>
      </c>
      <c r="C15" s="11">
        <f t="shared" si="1"/>
        <v>47</v>
      </c>
      <c r="D15" s="9">
        <v>47</v>
      </c>
      <c r="E15" s="11"/>
      <c r="F15" s="11"/>
      <c r="G15" s="11"/>
      <c r="H15" s="11"/>
      <c r="I15" s="11"/>
      <c r="J15" s="11"/>
      <c r="K15" s="11"/>
    </row>
    <row r="16" spans="1:11" ht="15.75" customHeight="1" x14ac:dyDescent="0.3">
      <c r="A16" s="11">
        <f t="shared" si="0"/>
        <v>11</v>
      </c>
      <c r="B16" s="11" t="s">
        <v>108</v>
      </c>
      <c r="C16" s="11">
        <f t="shared" si="1"/>
        <v>47</v>
      </c>
      <c r="D16" s="9">
        <v>47</v>
      </c>
      <c r="E16" s="11"/>
      <c r="F16" s="11"/>
      <c r="G16" s="11"/>
      <c r="H16" s="11"/>
      <c r="I16" s="11"/>
      <c r="J16" s="11"/>
      <c r="K16" s="11"/>
    </row>
    <row r="17" spans="1:26" ht="15.75" customHeight="1" x14ac:dyDescent="0.3">
      <c r="A17" s="11">
        <f t="shared" si="0"/>
        <v>14</v>
      </c>
      <c r="B17" s="11" t="s">
        <v>109</v>
      </c>
      <c r="C17" s="11">
        <f t="shared" si="1"/>
        <v>49</v>
      </c>
      <c r="D17" s="9">
        <v>49</v>
      </c>
      <c r="E17" s="11"/>
      <c r="F17" s="11"/>
      <c r="G17" s="11"/>
      <c r="H17" s="11"/>
      <c r="I17" s="11"/>
      <c r="J17" s="11"/>
      <c r="K17" s="11"/>
    </row>
    <row r="18" spans="1:26" ht="15.75" customHeight="1" x14ac:dyDescent="0.3">
      <c r="A18" s="11">
        <f t="shared" si="0"/>
        <v>15</v>
      </c>
      <c r="B18" s="11" t="s">
        <v>110</v>
      </c>
      <c r="C18" s="11">
        <f t="shared" si="1"/>
        <v>50</v>
      </c>
      <c r="D18" s="9">
        <v>50</v>
      </c>
      <c r="E18" s="11"/>
      <c r="F18" s="11"/>
      <c r="G18" s="11"/>
      <c r="H18" s="11"/>
      <c r="I18" s="11"/>
      <c r="J18" s="11"/>
      <c r="K18" s="11"/>
    </row>
    <row r="19" spans="1:26" ht="15.75" customHeight="1" x14ac:dyDescent="0.3">
      <c r="A19" s="11">
        <f t="shared" si="0"/>
        <v>15</v>
      </c>
      <c r="B19" s="11" t="s">
        <v>111</v>
      </c>
      <c r="C19" s="11">
        <f t="shared" si="1"/>
        <v>50</v>
      </c>
      <c r="D19" s="9">
        <v>50</v>
      </c>
      <c r="E19" s="11"/>
      <c r="F19" s="11"/>
      <c r="G19" s="11"/>
      <c r="H19" s="11"/>
      <c r="I19" s="11"/>
      <c r="J19" s="11"/>
      <c r="K19" s="11"/>
    </row>
    <row r="20" spans="1:26" ht="15.75" customHeight="1" x14ac:dyDescent="0.3">
      <c r="A20" s="11">
        <f t="shared" si="0"/>
        <v>17</v>
      </c>
      <c r="B20" s="11" t="s">
        <v>112</v>
      </c>
      <c r="C20" s="11">
        <f t="shared" si="1"/>
        <v>51</v>
      </c>
      <c r="D20" s="9">
        <v>51</v>
      </c>
      <c r="E20" s="11"/>
      <c r="F20" s="11"/>
      <c r="G20" s="11"/>
      <c r="H20" s="11"/>
      <c r="I20" s="11"/>
      <c r="J20" s="11"/>
      <c r="K20" s="11"/>
    </row>
    <row r="21" spans="1:26" ht="15.75" customHeight="1" x14ac:dyDescent="0.3">
      <c r="A21" s="11">
        <f t="shared" si="0"/>
        <v>18</v>
      </c>
      <c r="B21" s="11" t="s">
        <v>113</v>
      </c>
      <c r="C21" s="11">
        <f t="shared" si="1"/>
        <v>53</v>
      </c>
      <c r="D21" s="9">
        <v>53</v>
      </c>
      <c r="E21" s="11"/>
      <c r="F21" s="11"/>
      <c r="G21" s="11"/>
      <c r="H21" s="11"/>
      <c r="I21" s="11"/>
      <c r="J21" s="11"/>
      <c r="K21" s="11"/>
    </row>
    <row r="22" spans="1:26" ht="15.75" customHeight="1" x14ac:dyDescent="0.3">
      <c r="A22" s="11">
        <f t="shared" si="0"/>
        <v>19</v>
      </c>
      <c r="B22" s="11" t="s">
        <v>114</v>
      </c>
      <c r="C22" s="11">
        <f t="shared" si="1"/>
        <v>54</v>
      </c>
      <c r="D22" s="9">
        <v>54</v>
      </c>
      <c r="E22" s="11"/>
      <c r="F22" s="11"/>
      <c r="G22" s="11"/>
      <c r="H22" s="11"/>
      <c r="I22" s="11"/>
      <c r="J22" s="11"/>
      <c r="K22" s="11"/>
    </row>
    <row r="23" spans="1:26" ht="15.75" customHeight="1" x14ac:dyDescent="0.3">
      <c r="A23" s="11">
        <f t="shared" si="0"/>
        <v>19</v>
      </c>
      <c r="B23" s="11" t="s">
        <v>115</v>
      </c>
      <c r="C23" s="11">
        <f t="shared" si="1"/>
        <v>54</v>
      </c>
      <c r="D23" s="9">
        <v>54</v>
      </c>
      <c r="E23" s="11"/>
      <c r="F23" s="11"/>
      <c r="G23" s="11"/>
      <c r="H23" s="11"/>
      <c r="I23" s="11"/>
      <c r="J23" s="11"/>
      <c r="K23" s="11"/>
    </row>
    <row r="24" spans="1:26" ht="15.75" customHeight="1" x14ac:dyDescent="0.3">
      <c r="A24" s="11">
        <f t="shared" si="0"/>
        <v>19</v>
      </c>
      <c r="B24" s="11" t="s">
        <v>116</v>
      </c>
      <c r="C24" s="11">
        <f t="shared" si="1"/>
        <v>54</v>
      </c>
      <c r="D24" s="9">
        <v>54</v>
      </c>
      <c r="E24" s="11"/>
      <c r="F24" s="11"/>
      <c r="G24" s="11"/>
      <c r="H24" s="11"/>
      <c r="I24" s="11"/>
      <c r="J24" s="11"/>
      <c r="K24" s="11"/>
    </row>
    <row r="25" spans="1:26" ht="15.75" customHeight="1" x14ac:dyDescent="0.3">
      <c r="A25" s="11">
        <f t="shared" si="0"/>
        <v>22</v>
      </c>
      <c r="B25" s="11" t="s">
        <v>117</v>
      </c>
      <c r="C25" s="11">
        <f t="shared" si="1"/>
        <v>55</v>
      </c>
      <c r="D25" s="9">
        <v>55</v>
      </c>
      <c r="E25" s="11"/>
      <c r="F25" s="11"/>
      <c r="G25" s="11"/>
      <c r="H25" s="11"/>
      <c r="I25" s="11"/>
      <c r="J25" s="11"/>
      <c r="K25" s="11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11">
        <f t="shared" si="0"/>
        <v>22</v>
      </c>
      <c r="B26" s="11" t="s">
        <v>118</v>
      </c>
      <c r="C26" s="11">
        <f t="shared" si="1"/>
        <v>55</v>
      </c>
      <c r="D26" s="9">
        <v>55</v>
      </c>
      <c r="E26" s="11"/>
      <c r="F26" s="11"/>
      <c r="G26" s="11"/>
      <c r="H26" s="11"/>
      <c r="I26" s="11"/>
      <c r="J26" s="11"/>
      <c r="K26" s="11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11">
        <f t="shared" si="0"/>
        <v>24</v>
      </c>
      <c r="B27" s="1" t="s">
        <v>119</v>
      </c>
      <c r="C27" s="11">
        <f t="shared" si="1"/>
        <v>58</v>
      </c>
      <c r="D27" s="9">
        <v>58</v>
      </c>
      <c r="E27" s="11"/>
      <c r="F27" s="11"/>
      <c r="G27" s="11"/>
      <c r="H27" s="11"/>
      <c r="I27" s="11"/>
      <c r="J27" s="11"/>
      <c r="K27" s="11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11">
        <f t="shared" si="0"/>
        <v>24</v>
      </c>
      <c r="B28" s="11" t="s">
        <v>120</v>
      </c>
      <c r="C28" s="11">
        <f t="shared" si="1"/>
        <v>58</v>
      </c>
      <c r="D28" s="9">
        <v>58</v>
      </c>
      <c r="E28" s="11"/>
      <c r="F28" s="11"/>
      <c r="G28" s="11"/>
      <c r="H28" s="11"/>
      <c r="I28" s="11"/>
      <c r="J28" s="11"/>
      <c r="K28" s="11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11">
        <f t="shared" si="0"/>
        <v>26</v>
      </c>
      <c r="B29" s="11" t="s">
        <v>121</v>
      </c>
      <c r="C29" s="11">
        <f t="shared" si="1"/>
        <v>60</v>
      </c>
      <c r="D29" s="9">
        <v>60</v>
      </c>
      <c r="E29" s="11"/>
      <c r="F29" s="11"/>
      <c r="G29" s="11"/>
      <c r="H29" s="11"/>
      <c r="I29" s="11"/>
      <c r="J29" s="11"/>
      <c r="K29" s="11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11">
        <f t="shared" si="0"/>
        <v>26</v>
      </c>
      <c r="B30" s="11" t="s">
        <v>122</v>
      </c>
      <c r="C30" s="11">
        <f t="shared" si="1"/>
        <v>60</v>
      </c>
      <c r="D30" s="9">
        <v>60</v>
      </c>
      <c r="E30" s="11"/>
      <c r="F30" s="11"/>
      <c r="G30" s="11"/>
      <c r="H30" s="11"/>
      <c r="I30" s="11"/>
      <c r="J30" s="11"/>
      <c r="K30" s="11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11">
        <f t="shared" si="0"/>
        <v>28</v>
      </c>
      <c r="B31" s="11" t="s">
        <v>123</v>
      </c>
      <c r="C31" s="11">
        <f t="shared" si="1"/>
        <v>61</v>
      </c>
      <c r="D31" s="9">
        <v>61</v>
      </c>
      <c r="E31" s="11"/>
      <c r="F31" s="11"/>
      <c r="G31" s="11"/>
      <c r="H31" s="11"/>
      <c r="I31" s="11"/>
      <c r="J31" s="11"/>
      <c r="K31" s="11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11">
        <f t="shared" si="0"/>
        <v>28</v>
      </c>
      <c r="B32" s="11" t="s">
        <v>11</v>
      </c>
      <c r="C32" s="11">
        <f t="shared" si="1"/>
        <v>61</v>
      </c>
      <c r="D32" s="9">
        <v>61</v>
      </c>
      <c r="E32" s="11"/>
      <c r="F32" s="11"/>
      <c r="G32" s="11"/>
      <c r="H32" s="11"/>
      <c r="I32" s="11"/>
      <c r="J32" s="11"/>
      <c r="K32" s="11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11">
        <f t="shared" si="0"/>
        <v>30</v>
      </c>
      <c r="B33" s="11" t="s">
        <v>12</v>
      </c>
      <c r="C33" s="11">
        <f t="shared" si="1"/>
        <v>72</v>
      </c>
      <c r="D33" s="9">
        <v>72</v>
      </c>
      <c r="E33" s="11"/>
      <c r="F33" s="11"/>
      <c r="G33" s="11"/>
      <c r="H33" s="11"/>
      <c r="I33" s="11"/>
      <c r="J33" s="11"/>
      <c r="K33" s="11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11">
        <f t="shared" si="0"/>
        <v>31</v>
      </c>
      <c r="B34" s="11" t="s">
        <v>124</v>
      </c>
      <c r="C34" s="11">
        <f t="shared" si="1"/>
        <v>82</v>
      </c>
      <c r="D34" s="9">
        <v>82</v>
      </c>
      <c r="E34" s="11"/>
      <c r="F34" s="11"/>
      <c r="G34" s="11"/>
      <c r="H34" s="11"/>
      <c r="I34" s="11"/>
      <c r="J34" s="11"/>
      <c r="K34" s="11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11">
        <f t="shared" si="0"/>
        <v>32</v>
      </c>
      <c r="B35" s="11" t="s">
        <v>125</v>
      </c>
      <c r="C35" s="11">
        <f t="shared" si="1"/>
        <v>84</v>
      </c>
      <c r="D35" s="9">
        <v>84</v>
      </c>
      <c r="E35" s="11"/>
      <c r="F35" s="11"/>
      <c r="G35" s="11"/>
      <c r="H35" s="11"/>
      <c r="I35" s="11"/>
      <c r="J35" s="11"/>
      <c r="K35" s="11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11"/>
      <c r="B37" s="9"/>
      <c r="C37" s="33" t="s">
        <v>89</v>
      </c>
      <c r="D37" s="11"/>
      <c r="E37" s="9"/>
      <c r="F37" s="9"/>
      <c r="G37" s="9"/>
      <c r="H37" s="9"/>
      <c r="I37" s="9"/>
    </row>
    <row r="38" spans="1:26" ht="15.75" customHeight="1" x14ac:dyDescent="0.3">
      <c r="A38" s="11"/>
      <c r="B38" s="27" t="s">
        <v>43</v>
      </c>
      <c r="C38" s="1"/>
      <c r="D38" s="32" t="s">
        <v>86</v>
      </c>
      <c r="E38" s="32"/>
      <c r="F38" s="27"/>
      <c r="G38" s="27"/>
      <c r="H38" s="27"/>
      <c r="I38" s="27" t="s">
        <v>87</v>
      </c>
    </row>
    <row r="39" spans="1:26" ht="15.75" customHeight="1" x14ac:dyDescent="0.3">
      <c r="A39" s="11"/>
      <c r="B39" s="10" t="s">
        <v>16</v>
      </c>
      <c r="C39" s="10">
        <f t="shared" ref="C39:C45" si="2">SUM(D39:H39)</f>
        <v>1</v>
      </c>
      <c r="D39" s="11">
        <v>1</v>
      </c>
      <c r="E39" s="11"/>
      <c r="F39" s="11"/>
      <c r="G39" s="11"/>
      <c r="H39" s="11"/>
      <c r="I39" s="9"/>
    </row>
    <row r="40" spans="1:26" ht="15.75" customHeight="1" x14ac:dyDescent="0.3">
      <c r="A40" s="11"/>
      <c r="B40" s="10" t="s">
        <v>126</v>
      </c>
      <c r="C40" s="10">
        <f t="shared" si="2"/>
        <v>2</v>
      </c>
      <c r="D40" s="11">
        <v>2</v>
      </c>
      <c r="E40" s="11"/>
      <c r="F40" s="11"/>
      <c r="G40" s="11"/>
      <c r="H40" s="11"/>
      <c r="I40" s="9"/>
    </row>
    <row r="41" spans="1:26" ht="15.75" customHeight="1" x14ac:dyDescent="0.3">
      <c r="A41" s="11"/>
      <c r="B41" s="10" t="s">
        <v>33</v>
      </c>
      <c r="C41" s="10">
        <f t="shared" si="2"/>
        <v>3</v>
      </c>
      <c r="D41" s="11">
        <v>3</v>
      </c>
      <c r="E41" s="11"/>
      <c r="F41" s="11"/>
      <c r="G41" s="11"/>
      <c r="H41" s="11"/>
      <c r="I41" s="9"/>
    </row>
    <row r="42" spans="1:26" ht="15.75" customHeight="1" x14ac:dyDescent="0.3">
      <c r="A42" s="11"/>
      <c r="B42" s="10" t="s">
        <v>22</v>
      </c>
      <c r="C42" s="10">
        <f t="shared" si="2"/>
        <v>4</v>
      </c>
      <c r="D42" s="11">
        <v>4</v>
      </c>
      <c r="E42" s="11"/>
      <c r="F42" s="11"/>
      <c r="G42" s="11"/>
      <c r="H42" s="11"/>
      <c r="I42" s="9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11"/>
      <c r="B43" s="10" t="s">
        <v>3</v>
      </c>
      <c r="C43" s="10">
        <f t="shared" si="2"/>
        <v>5</v>
      </c>
      <c r="D43" s="11">
        <v>5</v>
      </c>
      <c r="E43" s="11"/>
      <c r="F43" s="11"/>
      <c r="G43" s="11"/>
      <c r="H43" s="11"/>
      <c r="I43" s="9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11"/>
      <c r="B44" s="10" t="s">
        <v>8</v>
      </c>
      <c r="C44" s="10">
        <f t="shared" si="2"/>
        <v>6</v>
      </c>
      <c r="D44" s="11">
        <v>6</v>
      </c>
      <c r="E44" s="11"/>
      <c r="F44" s="11"/>
      <c r="G44" s="11"/>
      <c r="H44" s="11"/>
      <c r="I44" s="9"/>
    </row>
    <row r="45" spans="1:26" ht="15.75" customHeight="1" x14ac:dyDescent="0.3">
      <c r="A45" s="11"/>
      <c r="B45" s="10" t="s">
        <v>127</v>
      </c>
      <c r="C45" s="10">
        <f t="shared" si="2"/>
        <v>7</v>
      </c>
      <c r="D45" s="11">
        <v>7</v>
      </c>
      <c r="E45" s="11"/>
      <c r="F45" s="11"/>
      <c r="G45" s="11"/>
      <c r="H45" s="11"/>
      <c r="I45" s="9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1"/>
      <c r="C46" s="1"/>
      <c r="D46" s="1"/>
      <c r="I46" s="5"/>
    </row>
    <row r="47" spans="1:26" ht="15.75" customHeight="1" x14ac:dyDescent="0.3">
      <c r="A47" s="1"/>
      <c r="C47" s="1"/>
      <c r="D47" s="1"/>
      <c r="I47" s="5"/>
      <c r="J47" s="17" t="s">
        <v>92</v>
      </c>
      <c r="K47" s="17" t="s">
        <v>93</v>
      </c>
    </row>
    <row r="48" spans="1:26" ht="15.75" customHeight="1" x14ac:dyDescent="0.3">
      <c r="I48" s="5"/>
    </row>
    <row r="49" spans="9:9" ht="15.75" customHeight="1" x14ac:dyDescent="0.3">
      <c r="I49" s="5"/>
    </row>
    <row r="50" spans="9:9" ht="15.75" customHeight="1" x14ac:dyDescent="0.3">
      <c r="I50" s="5"/>
    </row>
    <row r="51" spans="9:9" ht="15.75" customHeight="1" x14ac:dyDescent="0.3">
      <c r="I51" s="5"/>
    </row>
    <row r="52" spans="9:9" ht="15.75" customHeight="1" x14ac:dyDescent="0.3">
      <c r="I52" s="5"/>
    </row>
    <row r="53" spans="9:9" ht="15.75" customHeight="1" x14ac:dyDescent="0.3">
      <c r="I53" s="5"/>
    </row>
    <row r="54" spans="9:9" ht="15.75" customHeight="1" x14ac:dyDescent="0.3">
      <c r="I54" s="5"/>
    </row>
    <row r="55" spans="9:9" ht="15.75" customHeight="1" x14ac:dyDescent="0.3">
      <c r="I55" s="5"/>
    </row>
    <row r="56" spans="9:9" ht="15.75" customHeight="1" x14ac:dyDescent="0.3">
      <c r="I56" s="5"/>
    </row>
    <row r="57" spans="9:9" ht="15.75" customHeight="1" x14ac:dyDescent="0.3">
      <c r="I57" s="5"/>
    </row>
    <row r="58" spans="9:9" ht="15.75" customHeight="1" x14ac:dyDescent="0.3">
      <c r="I58" s="5"/>
    </row>
    <row r="59" spans="9:9" ht="15.75" customHeight="1" x14ac:dyDescent="0.3">
      <c r="I59" s="5"/>
    </row>
    <row r="60" spans="9:9" ht="15.75" customHeight="1" x14ac:dyDescent="0.3">
      <c r="I60" s="5"/>
    </row>
    <row r="61" spans="9:9" ht="15.75" customHeight="1" x14ac:dyDescent="0.3">
      <c r="I61" s="5"/>
    </row>
    <row r="62" spans="9:9" ht="15.75" customHeight="1" x14ac:dyDescent="0.3">
      <c r="I62" s="5"/>
    </row>
    <row r="63" spans="9:9" ht="15.75" customHeight="1" x14ac:dyDescent="0.3">
      <c r="I63" s="5"/>
    </row>
    <row r="64" spans="9:9" ht="15.75" customHeight="1" x14ac:dyDescent="0.3">
      <c r="I64" s="5"/>
    </row>
    <row r="65" spans="9:9" ht="15.75" customHeight="1" x14ac:dyDescent="0.3">
      <c r="I65" s="5"/>
    </row>
    <row r="66" spans="9:9" ht="15.75" customHeight="1" x14ac:dyDescent="0.3">
      <c r="I66" s="5"/>
    </row>
    <row r="67" spans="9:9" ht="15.75" customHeight="1" x14ac:dyDescent="0.3">
      <c r="I67" s="5"/>
    </row>
    <row r="68" spans="9:9" ht="15.75" customHeight="1" x14ac:dyDescent="0.3">
      <c r="I68" s="5"/>
    </row>
    <row r="69" spans="9:9" ht="15.75" customHeight="1" x14ac:dyDescent="0.3">
      <c r="I69" s="5"/>
    </row>
    <row r="70" spans="9:9" ht="15.75" customHeight="1" x14ac:dyDescent="0.3">
      <c r="I70" s="5"/>
    </row>
    <row r="71" spans="9:9" ht="15.75" customHeight="1" x14ac:dyDescent="0.3">
      <c r="I71" s="5"/>
    </row>
    <row r="72" spans="9:9" ht="15.75" customHeight="1" x14ac:dyDescent="0.3">
      <c r="I72" s="5"/>
    </row>
    <row r="73" spans="9:9" ht="15.75" customHeight="1" x14ac:dyDescent="0.3">
      <c r="I73" s="5"/>
    </row>
    <row r="74" spans="9:9" ht="15.75" customHeight="1" x14ac:dyDescent="0.3">
      <c r="I74" s="5"/>
    </row>
    <row r="75" spans="9:9" ht="15.75" customHeight="1" x14ac:dyDescent="0.3">
      <c r="I75" s="5"/>
    </row>
    <row r="76" spans="9:9" ht="15.75" customHeight="1" x14ac:dyDescent="0.3">
      <c r="I76" s="5"/>
    </row>
    <row r="77" spans="9:9" ht="15.75" customHeight="1" x14ac:dyDescent="0.3">
      <c r="I77" s="5"/>
    </row>
    <row r="78" spans="9:9" ht="15.75" customHeight="1" x14ac:dyDescent="0.3">
      <c r="I78" s="5"/>
    </row>
    <row r="79" spans="9:9" ht="15.75" customHeight="1" x14ac:dyDescent="0.3">
      <c r="I79" s="5"/>
    </row>
    <row r="80" spans="9:9" ht="15.75" customHeight="1" x14ac:dyDescent="0.3">
      <c r="I80" s="5"/>
    </row>
    <row r="81" spans="9:9" ht="15.75" customHeight="1" x14ac:dyDescent="0.3">
      <c r="I81" s="5"/>
    </row>
    <row r="82" spans="9:9" ht="15.75" customHeight="1" x14ac:dyDescent="0.3">
      <c r="I82" s="5"/>
    </row>
    <row r="83" spans="9:9" ht="15.75" customHeight="1" x14ac:dyDescent="0.3">
      <c r="I83" s="5"/>
    </row>
    <row r="84" spans="9:9" ht="15.75" customHeight="1" x14ac:dyDescent="0.3">
      <c r="I84" s="5"/>
    </row>
    <row r="85" spans="9:9" ht="15.75" customHeight="1" x14ac:dyDescent="0.3">
      <c r="I85" s="5"/>
    </row>
    <row r="86" spans="9:9" ht="15.75" customHeight="1" x14ac:dyDescent="0.3">
      <c r="I86" s="5"/>
    </row>
    <row r="87" spans="9:9" ht="15.75" customHeight="1" x14ac:dyDescent="0.3">
      <c r="I87" s="5"/>
    </row>
    <row r="88" spans="9:9" ht="15.75" customHeight="1" x14ac:dyDescent="0.3">
      <c r="I88" s="5"/>
    </row>
    <row r="89" spans="9:9" ht="15.75" customHeight="1" x14ac:dyDescent="0.3">
      <c r="I89" s="5"/>
    </row>
    <row r="90" spans="9:9" ht="15.75" customHeight="1" x14ac:dyDescent="0.3">
      <c r="I90" s="5"/>
    </row>
    <row r="91" spans="9:9" ht="15.75" customHeight="1" x14ac:dyDescent="0.3">
      <c r="I91" s="5"/>
    </row>
    <row r="92" spans="9:9" ht="15.75" customHeight="1" x14ac:dyDescent="0.3">
      <c r="I92" s="5"/>
    </row>
    <row r="93" spans="9:9" ht="15.75" customHeight="1" x14ac:dyDescent="0.3">
      <c r="I93" s="5"/>
    </row>
    <row r="94" spans="9:9" ht="15.75" customHeight="1" x14ac:dyDescent="0.3">
      <c r="I94" s="5"/>
    </row>
    <row r="95" spans="9:9" ht="15.75" customHeight="1" x14ac:dyDescent="0.3">
      <c r="I95" s="5"/>
    </row>
    <row r="96" spans="9:9" ht="15.75" customHeight="1" x14ac:dyDescent="0.3">
      <c r="I96" s="5"/>
    </row>
    <row r="97" spans="9:9" ht="15.75" customHeight="1" x14ac:dyDescent="0.3">
      <c r="I97" s="5"/>
    </row>
    <row r="98" spans="9:9" ht="15.75" customHeight="1" x14ac:dyDescent="0.3">
      <c r="I98" s="5"/>
    </row>
    <row r="99" spans="9:9" ht="15.75" customHeight="1" x14ac:dyDescent="0.3">
      <c r="I99" s="5"/>
    </row>
    <row r="100" spans="9:9" ht="15.75" customHeight="1" x14ac:dyDescent="0.3">
      <c r="I100" s="5"/>
    </row>
    <row r="101" spans="9:9" ht="15.75" customHeight="1" x14ac:dyDescent="0.3">
      <c r="I101" s="5"/>
    </row>
    <row r="102" spans="9:9" ht="15.75" customHeight="1" x14ac:dyDescent="0.3">
      <c r="I102" s="5"/>
    </row>
    <row r="103" spans="9:9" ht="15.75" customHeight="1" x14ac:dyDescent="0.3">
      <c r="I103" s="5"/>
    </row>
    <row r="104" spans="9:9" ht="15.75" customHeight="1" x14ac:dyDescent="0.3">
      <c r="I104" s="5"/>
    </row>
    <row r="105" spans="9:9" ht="15.75" customHeight="1" x14ac:dyDescent="0.3">
      <c r="I105" s="5"/>
    </row>
    <row r="106" spans="9:9" ht="15.75" customHeight="1" x14ac:dyDescent="0.3">
      <c r="I106" s="5"/>
    </row>
    <row r="107" spans="9:9" ht="15.75" customHeight="1" x14ac:dyDescent="0.3">
      <c r="I107" s="5"/>
    </row>
    <row r="108" spans="9:9" ht="15.75" customHeight="1" x14ac:dyDescent="0.3">
      <c r="I108" s="5"/>
    </row>
    <row r="109" spans="9:9" ht="15.75" customHeight="1" x14ac:dyDescent="0.3">
      <c r="I109" s="5"/>
    </row>
    <row r="110" spans="9:9" ht="15.75" customHeight="1" x14ac:dyDescent="0.3">
      <c r="I110" s="5"/>
    </row>
    <row r="111" spans="9:9" ht="15.75" customHeight="1" x14ac:dyDescent="0.3">
      <c r="I111" s="5"/>
    </row>
    <row r="112" spans="9:9" ht="15.75" customHeight="1" x14ac:dyDescent="0.3">
      <c r="I112" s="5"/>
    </row>
    <row r="113" spans="9:9" ht="15.75" customHeight="1" x14ac:dyDescent="0.3">
      <c r="I113" s="5"/>
    </row>
    <row r="114" spans="9:9" ht="15.75" customHeight="1" x14ac:dyDescent="0.3">
      <c r="I114" s="5"/>
    </row>
    <row r="115" spans="9:9" ht="15.75" customHeight="1" x14ac:dyDescent="0.3">
      <c r="I115" s="5"/>
    </row>
    <row r="116" spans="9:9" ht="15.75" customHeight="1" x14ac:dyDescent="0.3">
      <c r="I116" s="5"/>
    </row>
    <row r="117" spans="9:9" ht="15.75" customHeight="1" x14ac:dyDescent="0.3">
      <c r="I117" s="5"/>
    </row>
    <row r="118" spans="9:9" ht="15.75" customHeight="1" x14ac:dyDescent="0.3">
      <c r="I118" s="5"/>
    </row>
    <row r="119" spans="9:9" ht="15.75" customHeight="1" x14ac:dyDescent="0.3">
      <c r="I119" s="5"/>
    </row>
    <row r="120" spans="9:9" ht="15.75" customHeight="1" x14ac:dyDescent="0.3">
      <c r="I120" s="5"/>
    </row>
    <row r="121" spans="9:9" ht="15.75" customHeight="1" x14ac:dyDescent="0.3">
      <c r="I121" s="5"/>
    </row>
    <row r="122" spans="9:9" ht="15.75" customHeight="1" x14ac:dyDescent="0.3">
      <c r="I122" s="5"/>
    </row>
    <row r="123" spans="9:9" ht="15.75" customHeight="1" x14ac:dyDescent="0.3">
      <c r="I123" s="5"/>
    </row>
    <row r="124" spans="9:9" ht="15.75" customHeight="1" x14ac:dyDescent="0.3">
      <c r="I124" s="5"/>
    </row>
    <row r="125" spans="9:9" ht="15.75" customHeight="1" x14ac:dyDescent="0.3">
      <c r="I125" s="5"/>
    </row>
    <row r="126" spans="9:9" ht="15.75" customHeight="1" x14ac:dyDescent="0.3">
      <c r="I126" s="5"/>
    </row>
    <row r="127" spans="9:9" ht="15.75" customHeight="1" x14ac:dyDescent="0.3">
      <c r="I127" s="5"/>
    </row>
    <row r="128" spans="9:9" ht="15.75" customHeight="1" x14ac:dyDescent="0.3">
      <c r="I128" s="5"/>
    </row>
    <row r="129" spans="9:9" ht="15.75" customHeight="1" x14ac:dyDescent="0.3">
      <c r="I129" s="5"/>
    </row>
    <row r="130" spans="9:9" ht="15.75" customHeight="1" x14ac:dyDescent="0.3">
      <c r="I130" s="5"/>
    </row>
    <row r="131" spans="9:9" ht="15.75" customHeight="1" x14ac:dyDescent="0.3">
      <c r="I131" s="5"/>
    </row>
    <row r="132" spans="9:9" ht="15.75" customHeight="1" x14ac:dyDescent="0.3">
      <c r="I132" s="5"/>
    </row>
    <row r="133" spans="9:9" ht="15.75" customHeight="1" x14ac:dyDescent="0.3">
      <c r="I133" s="5"/>
    </row>
    <row r="134" spans="9:9" ht="15.75" customHeight="1" x14ac:dyDescent="0.3">
      <c r="I134" s="5"/>
    </row>
    <row r="135" spans="9:9" ht="15.75" customHeight="1" x14ac:dyDescent="0.3">
      <c r="I135" s="5"/>
    </row>
    <row r="136" spans="9:9" ht="15.75" customHeight="1" x14ac:dyDescent="0.3">
      <c r="I136" s="5"/>
    </row>
    <row r="137" spans="9:9" ht="15.75" customHeight="1" x14ac:dyDescent="0.3">
      <c r="I137" s="5"/>
    </row>
    <row r="138" spans="9:9" ht="15.75" customHeight="1" x14ac:dyDescent="0.3">
      <c r="I138" s="5"/>
    </row>
    <row r="139" spans="9:9" ht="15.75" customHeight="1" x14ac:dyDescent="0.3">
      <c r="I139" s="5"/>
    </row>
    <row r="140" spans="9:9" ht="15.75" customHeight="1" x14ac:dyDescent="0.3">
      <c r="I140" s="5"/>
    </row>
    <row r="141" spans="9:9" ht="15.75" customHeight="1" x14ac:dyDescent="0.3">
      <c r="I141" s="5"/>
    </row>
    <row r="142" spans="9:9" ht="15.75" customHeight="1" x14ac:dyDescent="0.3">
      <c r="I142" s="5"/>
    </row>
    <row r="143" spans="9:9" ht="15.75" customHeight="1" x14ac:dyDescent="0.3">
      <c r="I143" s="5"/>
    </row>
    <row r="144" spans="9:9" ht="15.75" customHeight="1" x14ac:dyDescent="0.3">
      <c r="I144" s="5"/>
    </row>
    <row r="145" spans="9:9" ht="15.75" customHeight="1" x14ac:dyDescent="0.3">
      <c r="I145" s="5"/>
    </row>
    <row r="146" spans="9:9" ht="15.75" customHeight="1" x14ac:dyDescent="0.3">
      <c r="I146" s="5"/>
    </row>
    <row r="147" spans="9:9" ht="15.75" customHeight="1" x14ac:dyDescent="0.3">
      <c r="I147" s="5"/>
    </row>
    <row r="148" spans="9:9" ht="15.75" customHeight="1" x14ac:dyDescent="0.3">
      <c r="I148" s="5"/>
    </row>
    <row r="149" spans="9:9" ht="15.75" customHeight="1" x14ac:dyDescent="0.3">
      <c r="I149" s="5"/>
    </row>
    <row r="150" spans="9:9" ht="15.75" customHeight="1" x14ac:dyDescent="0.3">
      <c r="I150" s="5"/>
    </row>
    <row r="151" spans="9:9" ht="15.75" customHeight="1" x14ac:dyDescent="0.3">
      <c r="I151" s="5"/>
    </row>
    <row r="152" spans="9:9" ht="15.75" customHeight="1" x14ac:dyDescent="0.3">
      <c r="I152" s="5"/>
    </row>
    <row r="153" spans="9:9" ht="15.75" customHeight="1" x14ac:dyDescent="0.3">
      <c r="I153" s="5"/>
    </row>
    <row r="154" spans="9:9" ht="15.75" customHeight="1" x14ac:dyDescent="0.3">
      <c r="I154" s="5"/>
    </row>
    <row r="155" spans="9:9" ht="15.75" customHeight="1" x14ac:dyDescent="0.3">
      <c r="I155" s="5"/>
    </row>
    <row r="156" spans="9:9" ht="15.75" customHeight="1" x14ac:dyDescent="0.3">
      <c r="I156" s="5"/>
    </row>
    <row r="157" spans="9:9" ht="15.75" customHeight="1" x14ac:dyDescent="0.3">
      <c r="I157" s="5"/>
    </row>
    <row r="158" spans="9:9" ht="15.75" customHeight="1" x14ac:dyDescent="0.3">
      <c r="I158" s="5"/>
    </row>
    <row r="159" spans="9:9" ht="15.75" customHeight="1" x14ac:dyDescent="0.3">
      <c r="I159" s="5"/>
    </row>
    <row r="160" spans="9:9" ht="15.75" customHeight="1" x14ac:dyDescent="0.3">
      <c r="I160" s="5"/>
    </row>
    <row r="161" spans="9:9" ht="15.75" customHeight="1" x14ac:dyDescent="0.3">
      <c r="I161" s="5"/>
    </row>
    <row r="162" spans="9:9" ht="15.75" customHeight="1" x14ac:dyDescent="0.3">
      <c r="I162" s="5"/>
    </row>
    <row r="163" spans="9:9" ht="15.75" customHeight="1" x14ac:dyDescent="0.3">
      <c r="I163" s="5"/>
    </row>
    <row r="164" spans="9:9" ht="15.75" customHeight="1" x14ac:dyDescent="0.3">
      <c r="I164" s="5"/>
    </row>
    <row r="165" spans="9:9" ht="15.75" customHeight="1" x14ac:dyDescent="0.3">
      <c r="I165" s="5"/>
    </row>
    <row r="166" spans="9:9" ht="15.75" customHeight="1" x14ac:dyDescent="0.3">
      <c r="I166" s="5"/>
    </row>
    <row r="167" spans="9:9" ht="15.75" customHeight="1" x14ac:dyDescent="0.3">
      <c r="I167" s="5"/>
    </row>
    <row r="168" spans="9:9" ht="15.75" customHeight="1" x14ac:dyDescent="0.3">
      <c r="I168" s="5"/>
    </row>
    <row r="169" spans="9:9" ht="15.75" customHeight="1" x14ac:dyDescent="0.3">
      <c r="I169" s="5"/>
    </row>
    <row r="170" spans="9:9" ht="15.75" customHeight="1" x14ac:dyDescent="0.3">
      <c r="I170" s="5"/>
    </row>
    <row r="171" spans="9:9" ht="15.75" customHeight="1" x14ac:dyDescent="0.3">
      <c r="I171" s="5"/>
    </row>
    <row r="172" spans="9:9" ht="15.75" customHeight="1" x14ac:dyDescent="0.3">
      <c r="I172" s="5"/>
    </row>
    <row r="173" spans="9:9" ht="15.75" customHeight="1" x14ac:dyDescent="0.3">
      <c r="I173" s="5"/>
    </row>
    <row r="174" spans="9:9" ht="15.75" customHeight="1" x14ac:dyDescent="0.3">
      <c r="I174" s="5"/>
    </row>
    <row r="175" spans="9:9" ht="15.75" customHeight="1" x14ac:dyDescent="0.3">
      <c r="I175" s="5"/>
    </row>
    <row r="176" spans="9:9" ht="15.75" customHeight="1" x14ac:dyDescent="0.3">
      <c r="I176" s="5"/>
    </row>
    <row r="177" spans="9:9" ht="15.75" customHeight="1" x14ac:dyDescent="0.3">
      <c r="I177" s="5"/>
    </row>
    <row r="178" spans="9:9" ht="15.75" customHeight="1" x14ac:dyDescent="0.3">
      <c r="I178" s="5"/>
    </row>
    <row r="179" spans="9:9" ht="15.75" customHeight="1" x14ac:dyDescent="0.3">
      <c r="I179" s="5"/>
    </row>
    <row r="180" spans="9:9" ht="15.75" customHeight="1" x14ac:dyDescent="0.3">
      <c r="I180" s="5"/>
    </row>
    <row r="181" spans="9:9" ht="15.75" customHeight="1" x14ac:dyDescent="0.3">
      <c r="I181" s="5"/>
    </row>
    <row r="182" spans="9:9" ht="15.75" customHeight="1" x14ac:dyDescent="0.3">
      <c r="I182" s="5"/>
    </row>
    <row r="183" spans="9:9" ht="15.75" customHeight="1" x14ac:dyDescent="0.3">
      <c r="I183" s="5"/>
    </row>
    <row r="184" spans="9:9" ht="15.75" customHeight="1" x14ac:dyDescent="0.3">
      <c r="I184" s="5"/>
    </row>
    <row r="185" spans="9:9" ht="15.75" customHeight="1" x14ac:dyDescent="0.3">
      <c r="I185" s="5"/>
    </row>
    <row r="186" spans="9:9" ht="15.75" customHeight="1" x14ac:dyDescent="0.3">
      <c r="I186" s="5"/>
    </row>
    <row r="187" spans="9:9" ht="15.75" customHeight="1" x14ac:dyDescent="0.3">
      <c r="I187" s="5"/>
    </row>
    <row r="188" spans="9:9" ht="15.75" customHeight="1" x14ac:dyDescent="0.3">
      <c r="I188" s="5"/>
    </row>
    <row r="189" spans="9:9" ht="15.75" customHeight="1" x14ac:dyDescent="0.3">
      <c r="I189" s="5"/>
    </row>
    <row r="190" spans="9:9" ht="15.75" customHeight="1" x14ac:dyDescent="0.3">
      <c r="I190" s="5"/>
    </row>
    <row r="191" spans="9:9" ht="15.75" customHeight="1" x14ac:dyDescent="0.3">
      <c r="I191" s="5"/>
    </row>
    <row r="192" spans="9:9" ht="15.75" customHeight="1" x14ac:dyDescent="0.3">
      <c r="I192" s="5"/>
    </row>
    <row r="193" spans="9:9" ht="15.75" customHeight="1" x14ac:dyDescent="0.3">
      <c r="I193" s="5"/>
    </row>
    <row r="194" spans="9:9" ht="15.75" customHeight="1" x14ac:dyDescent="0.3">
      <c r="I194" s="5"/>
    </row>
    <row r="195" spans="9:9" ht="15.75" customHeight="1" x14ac:dyDescent="0.3">
      <c r="I195" s="5"/>
    </row>
    <row r="196" spans="9:9" ht="15.75" customHeight="1" x14ac:dyDescent="0.3">
      <c r="I196" s="5"/>
    </row>
    <row r="197" spans="9:9" ht="15.75" customHeight="1" x14ac:dyDescent="0.3">
      <c r="I197" s="5"/>
    </row>
    <row r="198" spans="9:9" ht="15.75" customHeight="1" x14ac:dyDescent="0.3">
      <c r="I198" s="5"/>
    </row>
    <row r="199" spans="9:9" ht="15.75" customHeight="1" x14ac:dyDescent="0.3">
      <c r="I199" s="5"/>
    </row>
    <row r="200" spans="9:9" ht="15.75" customHeight="1" x14ac:dyDescent="0.3">
      <c r="I200" s="5"/>
    </row>
    <row r="201" spans="9:9" ht="15.75" customHeight="1" x14ac:dyDescent="0.3">
      <c r="I201" s="5"/>
    </row>
    <row r="202" spans="9:9" ht="15.75" customHeight="1" x14ac:dyDescent="0.3">
      <c r="I202" s="5"/>
    </row>
    <row r="203" spans="9:9" ht="15.75" customHeight="1" x14ac:dyDescent="0.3">
      <c r="I203" s="5"/>
    </row>
    <row r="204" spans="9:9" ht="15.75" customHeight="1" x14ac:dyDescent="0.3">
      <c r="I204" s="5"/>
    </row>
    <row r="205" spans="9:9" ht="15.75" customHeight="1" x14ac:dyDescent="0.3">
      <c r="I205" s="5"/>
    </row>
    <row r="206" spans="9:9" ht="15.75" customHeight="1" x14ac:dyDescent="0.3">
      <c r="I206" s="5"/>
    </row>
    <row r="207" spans="9:9" ht="15.75" customHeight="1" x14ac:dyDescent="0.3">
      <c r="I207" s="5"/>
    </row>
    <row r="208" spans="9:9" ht="15.75" customHeight="1" x14ac:dyDescent="0.3">
      <c r="I208" s="5"/>
    </row>
    <row r="209" spans="9:9" ht="15.75" customHeight="1" x14ac:dyDescent="0.3">
      <c r="I209" s="5"/>
    </row>
    <row r="210" spans="9:9" ht="15.75" customHeight="1" x14ac:dyDescent="0.3">
      <c r="I210" s="5"/>
    </row>
    <row r="211" spans="9:9" ht="15.75" customHeight="1" x14ac:dyDescent="0.3">
      <c r="I211" s="5"/>
    </row>
    <row r="212" spans="9:9" ht="15.75" customHeight="1" x14ac:dyDescent="0.3">
      <c r="I212" s="5"/>
    </row>
    <row r="213" spans="9:9" ht="15.75" customHeight="1" x14ac:dyDescent="0.3">
      <c r="I213" s="5"/>
    </row>
    <row r="214" spans="9:9" ht="15.75" customHeight="1" x14ac:dyDescent="0.3">
      <c r="I214" s="5"/>
    </row>
    <row r="215" spans="9:9" ht="15.75" customHeight="1" x14ac:dyDescent="0.3">
      <c r="I215" s="5"/>
    </row>
    <row r="216" spans="9:9" ht="15.75" customHeight="1" x14ac:dyDescent="0.3">
      <c r="I216" s="5"/>
    </row>
    <row r="217" spans="9:9" ht="15.75" customHeight="1" x14ac:dyDescent="0.3">
      <c r="I217" s="5"/>
    </row>
    <row r="218" spans="9:9" ht="15.75" customHeight="1" x14ac:dyDescent="0.3">
      <c r="I218" s="5"/>
    </row>
    <row r="219" spans="9:9" ht="15.75" customHeight="1" x14ac:dyDescent="0.3">
      <c r="I219" s="5"/>
    </row>
    <row r="220" spans="9:9" ht="15.75" customHeight="1" x14ac:dyDescent="0.3">
      <c r="I220" s="5"/>
    </row>
    <row r="221" spans="9:9" ht="15.75" customHeight="1" x14ac:dyDescent="0.3">
      <c r="I221" s="5"/>
    </row>
    <row r="222" spans="9:9" ht="15.75" customHeight="1" x14ac:dyDescent="0.3">
      <c r="I222" s="5"/>
    </row>
    <row r="223" spans="9:9" ht="15.75" customHeight="1" x14ac:dyDescent="0.3">
      <c r="I223" s="5"/>
    </row>
    <row r="224" spans="9:9" ht="15.75" customHeight="1" x14ac:dyDescent="0.3">
      <c r="I224" s="5"/>
    </row>
    <row r="225" spans="9:9" ht="15.75" customHeight="1" x14ac:dyDescent="0.3">
      <c r="I225" s="5"/>
    </row>
    <row r="226" spans="9:9" ht="15.75" customHeight="1" x14ac:dyDescent="0.3">
      <c r="I226" s="5"/>
    </row>
    <row r="227" spans="9:9" ht="15.75" customHeight="1" x14ac:dyDescent="0.3">
      <c r="I227" s="5"/>
    </row>
    <row r="228" spans="9:9" ht="15.75" customHeight="1" x14ac:dyDescent="0.3">
      <c r="I228" s="5"/>
    </row>
    <row r="229" spans="9:9" ht="15.75" customHeight="1" x14ac:dyDescent="0.3">
      <c r="I229" s="5"/>
    </row>
    <row r="230" spans="9:9" ht="15.75" customHeight="1" x14ac:dyDescent="0.3">
      <c r="I230" s="5"/>
    </row>
    <row r="231" spans="9:9" ht="15.75" customHeight="1" x14ac:dyDescent="0.3">
      <c r="I231" s="5"/>
    </row>
    <row r="232" spans="9:9" ht="15.75" customHeight="1" x14ac:dyDescent="0.3">
      <c r="I232" s="5"/>
    </row>
    <row r="233" spans="9:9" ht="15.75" customHeight="1" x14ac:dyDescent="0.3">
      <c r="I233" s="5"/>
    </row>
    <row r="234" spans="9:9" ht="15.75" customHeight="1" x14ac:dyDescent="0.3">
      <c r="I234" s="5"/>
    </row>
    <row r="235" spans="9:9" ht="15.75" customHeight="1" x14ac:dyDescent="0.3">
      <c r="I235" s="5"/>
    </row>
    <row r="236" spans="9:9" ht="15.75" customHeight="1" x14ac:dyDescent="0.3">
      <c r="I236" s="5"/>
    </row>
    <row r="237" spans="9:9" ht="15.75" customHeight="1" x14ac:dyDescent="0.3">
      <c r="I237" s="5"/>
    </row>
    <row r="238" spans="9:9" ht="15.75" customHeight="1" x14ac:dyDescent="0.3">
      <c r="I238" s="5"/>
    </row>
    <row r="239" spans="9:9" ht="15.75" customHeight="1" x14ac:dyDescent="0.3">
      <c r="I239" s="5"/>
    </row>
    <row r="240" spans="9:9" ht="15.75" customHeight="1" x14ac:dyDescent="0.3">
      <c r="I240" s="5"/>
    </row>
    <row r="241" spans="9:9" ht="15.75" customHeight="1" x14ac:dyDescent="0.3">
      <c r="I241" s="5"/>
    </row>
    <row r="242" spans="9:9" ht="15.75" customHeight="1" x14ac:dyDescent="0.3">
      <c r="I242" s="5"/>
    </row>
    <row r="243" spans="9:9" ht="15.75" customHeight="1" x14ac:dyDescent="0.3">
      <c r="I243" s="5"/>
    </row>
    <row r="244" spans="9:9" ht="15.75" customHeight="1" x14ac:dyDescent="0.3">
      <c r="I244" s="5"/>
    </row>
    <row r="245" spans="9:9" ht="15.75" customHeight="1" x14ac:dyDescent="0.3">
      <c r="I245" s="5"/>
    </row>
    <row r="246" spans="9:9" ht="15.75" customHeight="1" x14ac:dyDescent="0.3">
      <c r="I246" s="5"/>
    </row>
    <row r="247" spans="9:9" ht="15.75" customHeight="1" x14ac:dyDescent="0.3">
      <c r="I247" s="5"/>
    </row>
    <row r="248" spans="9:9" ht="15.75" customHeight="1" x14ac:dyDescent="0.3"/>
    <row r="249" spans="9:9" ht="15.75" customHeight="1" x14ac:dyDescent="0.3"/>
    <row r="250" spans="9:9" ht="15.75" customHeight="1" x14ac:dyDescent="0.3"/>
    <row r="251" spans="9:9" ht="15.75" customHeight="1" x14ac:dyDescent="0.3"/>
    <row r="252" spans="9:9" ht="15.75" customHeight="1" x14ac:dyDescent="0.3"/>
    <row r="253" spans="9:9" ht="15.75" customHeight="1" x14ac:dyDescent="0.3"/>
    <row r="254" spans="9:9" ht="15.75" customHeight="1" x14ac:dyDescent="0.3"/>
    <row r="255" spans="9:9" ht="15.75" customHeight="1" x14ac:dyDescent="0.3"/>
    <row r="256" spans="9:9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1.19921875" defaultRowHeight="15" customHeight="1" x14ac:dyDescent="0.3"/>
  <cols>
    <col min="1" max="1" width="19.3984375" customWidth="1"/>
    <col min="2" max="10" width="5.09765625" customWidth="1"/>
    <col min="11" max="11" width="8.3984375" customWidth="1"/>
    <col min="12" max="12" width="15.39843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3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3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J3" s="5"/>
      <c r="K3" s="2" t="s">
        <v>6</v>
      </c>
      <c r="L3" s="8">
        <v>44320</v>
      </c>
      <c r="M3" s="5"/>
      <c r="N3" s="5"/>
    </row>
    <row r="4" spans="1:26" ht="15.75" customHeight="1" x14ac:dyDescent="0.3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48</v>
      </c>
      <c r="B14" s="11">
        <v>6</v>
      </c>
      <c r="C14" s="11">
        <v>6</v>
      </c>
      <c r="D14" s="11">
        <v>6</v>
      </c>
      <c r="E14" s="11">
        <v>3</v>
      </c>
      <c r="F14" s="11">
        <v>5</v>
      </c>
      <c r="G14" s="11">
        <v>5</v>
      </c>
      <c r="H14" s="11">
        <v>4</v>
      </c>
      <c r="I14" s="11">
        <v>6</v>
      </c>
      <c r="J14" s="11">
        <v>9</v>
      </c>
      <c r="K14" s="11">
        <f t="shared" ref="K14:K18" si="1">SUM(B14:J14)</f>
        <v>50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3">
      <c r="A15" s="17" t="s">
        <v>49</v>
      </c>
      <c r="B15" s="11">
        <v>6</v>
      </c>
      <c r="C15" s="11">
        <v>4</v>
      </c>
      <c r="D15" s="11">
        <v>6</v>
      </c>
      <c r="E15" s="11">
        <v>4</v>
      </c>
      <c r="F15" s="11">
        <v>5</v>
      </c>
      <c r="G15" s="11">
        <v>6</v>
      </c>
      <c r="H15" s="11">
        <v>7</v>
      </c>
      <c r="I15" s="11">
        <v>8</v>
      </c>
      <c r="J15" s="11">
        <v>9</v>
      </c>
      <c r="K15" s="11">
        <f t="shared" si="1"/>
        <v>55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3">
      <c r="A16" s="11" t="s">
        <v>50</v>
      </c>
      <c r="B16" s="11">
        <v>8</v>
      </c>
      <c r="C16" s="11">
        <v>9</v>
      </c>
      <c r="D16" s="11">
        <v>7</v>
      </c>
      <c r="E16" s="11">
        <v>5</v>
      </c>
      <c r="F16" s="11">
        <v>7</v>
      </c>
      <c r="G16" s="11">
        <v>8</v>
      </c>
      <c r="H16" s="11">
        <v>6</v>
      </c>
      <c r="I16" s="11">
        <v>7</v>
      </c>
      <c r="J16" s="11">
        <v>9</v>
      </c>
      <c r="K16" s="11">
        <f t="shared" si="1"/>
        <v>66</v>
      </c>
      <c r="L16" s="10">
        <f>SUM(K14:K18)-MAX(K14:K18)</f>
        <v>233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3">
      <c r="A17" s="11" t="s">
        <v>51</v>
      </c>
      <c r="B17" s="11">
        <v>9</v>
      </c>
      <c r="C17" s="11">
        <v>7</v>
      </c>
      <c r="D17" s="11">
        <v>9</v>
      </c>
      <c r="E17" s="11">
        <v>5</v>
      </c>
      <c r="F17" s="11">
        <v>6</v>
      </c>
      <c r="G17" s="11">
        <v>5</v>
      </c>
      <c r="H17" s="11">
        <v>9</v>
      </c>
      <c r="I17" s="11">
        <v>7</v>
      </c>
      <c r="J17" s="11">
        <v>6</v>
      </c>
      <c r="K17" s="11">
        <f t="shared" si="1"/>
        <v>63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3">
      <c r="A18" s="1" t="s">
        <v>52</v>
      </c>
      <c r="B18" s="11">
        <v>8</v>
      </c>
      <c r="C18" s="11">
        <v>8</v>
      </c>
      <c r="D18" s="11">
        <v>8</v>
      </c>
      <c r="E18" s="11">
        <v>7</v>
      </c>
      <c r="F18" s="11">
        <v>6</v>
      </c>
      <c r="G18" s="11">
        <v>8</v>
      </c>
      <c r="H18" s="11">
        <v>5</v>
      </c>
      <c r="I18" s="11">
        <v>7</v>
      </c>
      <c r="J18" s="11">
        <v>8</v>
      </c>
      <c r="K18" s="11">
        <f t="shared" si="1"/>
        <v>65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3">
      <c r="A21" s="1" t="s">
        <v>53</v>
      </c>
      <c r="B21" s="11">
        <v>7</v>
      </c>
      <c r="C21" s="11">
        <v>6</v>
      </c>
      <c r="D21" s="11">
        <v>8</v>
      </c>
      <c r="E21" s="11">
        <v>7</v>
      </c>
      <c r="F21" s="11">
        <v>9</v>
      </c>
      <c r="G21" s="11">
        <v>9</v>
      </c>
      <c r="H21" s="11">
        <v>8</v>
      </c>
      <c r="I21" s="11">
        <v>8</v>
      </c>
      <c r="J21" s="11">
        <v>7</v>
      </c>
      <c r="K21" s="11">
        <f t="shared" ref="K21:K24" si="2">SUM(B21:J21)</f>
        <v>69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3">
      <c r="A22" s="11" t="s">
        <v>54</v>
      </c>
      <c r="B22" s="11">
        <v>7</v>
      </c>
      <c r="C22" s="11">
        <v>8</v>
      </c>
      <c r="D22" s="11">
        <v>5</v>
      </c>
      <c r="E22" s="11">
        <v>5</v>
      </c>
      <c r="F22" s="11">
        <v>8</v>
      </c>
      <c r="G22" s="11">
        <v>8</v>
      </c>
      <c r="H22" s="11">
        <v>5</v>
      </c>
      <c r="I22" s="11">
        <v>9</v>
      </c>
      <c r="J22" s="11">
        <v>8</v>
      </c>
      <c r="K22" s="11">
        <f t="shared" si="2"/>
        <v>63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3">
      <c r="A23" s="11" t="s">
        <v>55</v>
      </c>
      <c r="B23" s="11">
        <v>7</v>
      </c>
      <c r="C23" s="11">
        <v>8</v>
      </c>
      <c r="D23" s="11">
        <v>9</v>
      </c>
      <c r="E23" s="11">
        <v>4</v>
      </c>
      <c r="F23" s="11">
        <v>6</v>
      </c>
      <c r="G23" s="11">
        <v>9</v>
      </c>
      <c r="H23" s="11">
        <v>8</v>
      </c>
      <c r="I23" s="11">
        <v>9</v>
      </c>
      <c r="J23" s="11">
        <v>9</v>
      </c>
      <c r="K23" s="11">
        <f t="shared" si="2"/>
        <v>69</v>
      </c>
      <c r="L23" s="10">
        <f>SUM(K21:K25)-MAX(K21:K25)</f>
        <v>275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3">
      <c r="A24" s="11" t="s">
        <v>56</v>
      </c>
      <c r="B24" s="11">
        <v>9</v>
      </c>
      <c r="C24" s="11">
        <v>9</v>
      </c>
      <c r="D24" s="11">
        <v>9</v>
      </c>
      <c r="E24" s="11">
        <v>6</v>
      </c>
      <c r="F24" s="11">
        <v>8</v>
      </c>
      <c r="G24" s="11">
        <v>9</v>
      </c>
      <c r="H24" s="11">
        <v>8</v>
      </c>
      <c r="I24" s="11">
        <v>7</v>
      </c>
      <c r="J24" s="11">
        <v>9</v>
      </c>
      <c r="K24" s="11">
        <f t="shared" si="2"/>
        <v>74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3">
      <c r="A28" s="11" t="s">
        <v>57</v>
      </c>
      <c r="B28" s="11">
        <v>5</v>
      </c>
      <c r="C28" s="11">
        <v>5</v>
      </c>
      <c r="D28" s="11">
        <v>9</v>
      </c>
      <c r="E28" s="11">
        <v>6</v>
      </c>
      <c r="F28" s="11">
        <v>6</v>
      </c>
      <c r="G28" s="11">
        <v>9</v>
      </c>
      <c r="H28" s="11">
        <v>5</v>
      </c>
      <c r="I28" s="11">
        <v>9</v>
      </c>
      <c r="J28" s="11">
        <v>9</v>
      </c>
      <c r="K28" s="11">
        <f t="shared" ref="K28:K32" si="3">SUM(B28:J28)</f>
        <v>63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3">
      <c r="A29" s="11" t="s">
        <v>58</v>
      </c>
      <c r="B29" s="11">
        <v>8</v>
      </c>
      <c r="C29" s="11">
        <v>9</v>
      </c>
      <c r="D29" s="11">
        <v>5</v>
      </c>
      <c r="E29" s="11">
        <v>7</v>
      </c>
      <c r="F29" s="11">
        <v>6</v>
      </c>
      <c r="G29" s="11">
        <v>6</v>
      </c>
      <c r="H29" s="11">
        <v>7</v>
      </c>
      <c r="I29" s="11">
        <v>8</v>
      </c>
      <c r="J29" s="11">
        <v>9</v>
      </c>
      <c r="K29" s="11">
        <f t="shared" si="3"/>
        <v>65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3">
      <c r="A30" s="11" t="s">
        <v>59</v>
      </c>
      <c r="B30" s="11">
        <v>9</v>
      </c>
      <c r="C30" s="11">
        <v>9</v>
      </c>
      <c r="D30" s="11">
        <v>8</v>
      </c>
      <c r="E30" s="11">
        <v>5</v>
      </c>
      <c r="F30" s="11">
        <v>9</v>
      </c>
      <c r="G30" s="11">
        <v>9</v>
      </c>
      <c r="H30" s="11">
        <v>8</v>
      </c>
      <c r="I30" s="11">
        <v>9</v>
      </c>
      <c r="J30" s="11">
        <v>9</v>
      </c>
      <c r="K30" s="11">
        <f t="shared" si="3"/>
        <v>75</v>
      </c>
      <c r="L30" s="10">
        <f>SUM(K28:K32)-MAX(K28:K32)</f>
        <v>253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3">
      <c r="A31" s="11" t="s">
        <v>60</v>
      </c>
      <c r="B31" s="11">
        <v>9</v>
      </c>
      <c r="C31" s="11">
        <v>6</v>
      </c>
      <c r="D31" s="11">
        <v>5</v>
      </c>
      <c r="E31" s="11">
        <v>8</v>
      </c>
      <c r="F31" s="11">
        <v>8</v>
      </c>
      <c r="G31" s="11">
        <v>5</v>
      </c>
      <c r="H31" s="11">
        <v>8</v>
      </c>
      <c r="I31" s="11">
        <v>5</v>
      </c>
      <c r="J31" s="11">
        <v>8</v>
      </c>
      <c r="K31" s="11">
        <f t="shared" si="3"/>
        <v>62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3">
      <c r="A32" s="11" t="s">
        <v>61</v>
      </c>
      <c r="B32" s="11">
        <v>6</v>
      </c>
      <c r="C32" s="11">
        <v>8</v>
      </c>
      <c r="D32" s="11">
        <v>8</v>
      </c>
      <c r="E32" s="11">
        <v>5</v>
      </c>
      <c r="F32" s="11">
        <v>5</v>
      </c>
      <c r="G32" s="11">
        <v>8</v>
      </c>
      <c r="H32" s="11">
        <v>6</v>
      </c>
      <c r="I32" s="11">
        <v>8</v>
      </c>
      <c r="J32" s="11">
        <v>9</v>
      </c>
      <c r="K32" s="11">
        <f t="shared" si="3"/>
        <v>63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3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3">
      <c r="A35" s="11" t="s">
        <v>62</v>
      </c>
      <c r="B35" s="11">
        <v>5</v>
      </c>
      <c r="C35" s="11">
        <v>5</v>
      </c>
      <c r="D35" s="11">
        <v>7</v>
      </c>
      <c r="E35" s="11">
        <v>7</v>
      </c>
      <c r="F35" s="11">
        <v>6</v>
      </c>
      <c r="G35" s="11">
        <v>5</v>
      </c>
      <c r="H35" s="11">
        <v>6</v>
      </c>
      <c r="I35" s="11">
        <v>6</v>
      </c>
      <c r="J35" s="11">
        <v>9</v>
      </c>
      <c r="K35" s="11">
        <f t="shared" ref="K35:K38" si="4">SUM(B35:J35)</f>
        <v>56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3">
      <c r="A36" s="11" t="s">
        <v>63</v>
      </c>
      <c r="B36" s="11">
        <v>9</v>
      </c>
      <c r="C36" s="11">
        <v>9</v>
      </c>
      <c r="D36" s="11">
        <v>9</v>
      </c>
      <c r="E36" s="11">
        <v>5</v>
      </c>
      <c r="F36" s="11">
        <v>7</v>
      </c>
      <c r="G36" s="11">
        <v>7</v>
      </c>
      <c r="H36" s="11">
        <v>8</v>
      </c>
      <c r="I36" s="11">
        <v>8</v>
      </c>
      <c r="J36" s="11">
        <v>9</v>
      </c>
      <c r="K36" s="11">
        <f t="shared" si="4"/>
        <v>71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3">
      <c r="A37" s="11" t="s">
        <v>64</v>
      </c>
      <c r="B37" s="11">
        <v>8</v>
      </c>
      <c r="C37" s="11">
        <v>8</v>
      </c>
      <c r="D37" s="11">
        <v>7</v>
      </c>
      <c r="E37" s="11">
        <v>9</v>
      </c>
      <c r="F37" s="11">
        <v>7</v>
      </c>
      <c r="G37" s="11">
        <v>7</v>
      </c>
      <c r="H37" s="11">
        <v>8</v>
      </c>
      <c r="I37" s="11">
        <v>6</v>
      </c>
      <c r="J37" s="11">
        <v>7</v>
      </c>
      <c r="K37" s="11">
        <f t="shared" si="4"/>
        <v>67</v>
      </c>
      <c r="L37" s="10">
        <f>SUM(K35:K39)-MAX(K35:K39)</f>
        <v>266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3">
      <c r="A38" s="11" t="s">
        <v>65</v>
      </c>
      <c r="B38" s="11">
        <v>8</v>
      </c>
      <c r="C38" s="11">
        <v>7</v>
      </c>
      <c r="D38" s="11">
        <v>9</v>
      </c>
      <c r="E38" s="11">
        <v>9</v>
      </c>
      <c r="F38" s="11">
        <v>9</v>
      </c>
      <c r="G38" s="11">
        <v>9</v>
      </c>
      <c r="H38" s="11">
        <v>5</v>
      </c>
      <c r="I38" s="11">
        <v>8</v>
      </c>
      <c r="J38" s="11">
        <v>8</v>
      </c>
      <c r="K38" s="11">
        <f t="shared" si="4"/>
        <v>72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3">
      <c r="A39" s="14"/>
      <c r="B39" s="11"/>
      <c r="C39" s="11"/>
      <c r="D39" s="11"/>
      <c r="E39" s="11"/>
      <c r="F39" s="11"/>
      <c r="G39" s="11"/>
      <c r="H39" s="11"/>
      <c r="I39" s="11"/>
      <c r="J39" s="11"/>
      <c r="K39" s="11">
        <v>99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3">
      <c r="A61" s="1"/>
    </row>
    <row r="62" spans="1:14" ht="15.75" customHeight="1" x14ac:dyDescent="0.3">
      <c r="A62" s="1"/>
    </row>
    <row r="63" spans="1:14" ht="15.75" customHeight="1" x14ac:dyDescent="0.3">
      <c r="A63" s="1"/>
    </row>
    <row r="64" spans="1:14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31" workbookViewId="0">
      <selection activeCell="H41" sqref="H41:H45"/>
    </sheetView>
  </sheetViews>
  <sheetFormatPr defaultColWidth="11.19921875" defaultRowHeight="15" customHeight="1" x14ac:dyDescent="0.3"/>
  <cols>
    <col min="1" max="1" width="20.296875" customWidth="1"/>
    <col min="2" max="10" width="4.09765625" customWidth="1"/>
    <col min="11" max="11" width="6.3984375" customWidth="1"/>
    <col min="12" max="12" width="15.7968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3">
      <c r="A2" s="1"/>
      <c r="B2" s="2" t="s">
        <v>2</v>
      </c>
      <c r="C2" s="4"/>
      <c r="D2" s="5" t="s">
        <v>66</v>
      </c>
      <c r="E2" s="5"/>
      <c r="F2" s="5"/>
      <c r="G2" s="5"/>
      <c r="H2" s="5"/>
      <c r="I2" s="5"/>
      <c r="K2" s="5"/>
      <c r="L2" s="5"/>
    </row>
    <row r="3" spans="1:26" ht="15.75" customHeight="1" x14ac:dyDescent="0.3">
      <c r="A3" s="1"/>
      <c r="B3" s="2" t="s">
        <v>4</v>
      </c>
      <c r="C3" s="4"/>
      <c r="D3" s="5" t="s">
        <v>67</v>
      </c>
      <c r="E3" s="5"/>
      <c r="F3" s="5"/>
      <c r="G3" s="5"/>
      <c r="H3" s="5"/>
      <c r="I3" s="5"/>
      <c r="K3" s="2" t="s">
        <v>6</v>
      </c>
      <c r="L3" s="18">
        <v>44315</v>
      </c>
    </row>
    <row r="4" spans="1:26" ht="13.5" customHeight="1" x14ac:dyDescent="0.3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3">
      <c r="A5" s="1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</row>
    <row r="7" spans="1:26" ht="12.75" customHeight="1" x14ac:dyDescent="0.3">
      <c r="A7" s="11" t="s">
        <v>11</v>
      </c>
      <c r="B7" s="11">
        <v>6</v>
      </c>
      <c r="C7" s="11">
        <v>4</v>
      </c>
      <c r="D7" s="11">
        <v>4</v>
      </c>
      <c r="E7" s="11">
        <v>5</v>
      </c>
      <c r="F7" s="11">
        <v>5</v>
      </c>
      <c r="G7" s="11">
        <v>7</v>
      </c>
      <c r="H7" s="11">
        <v>5</v>
      </c>
      <c r="I7" s="11">
        <v>7</v>
      </c>
      <c r="J7" s="11">
        <v>5</v>
      </c>
      <c r="K7" s="11">
        <f t="shared" ref="K7:K11" si="0">SUM(B7:J7)</f>
        <v>48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 t="s">
        <v>13</v>
      </c>
      <c r="B8" s="11">
        <v>7</v>
      </c>
      <c r="C8" s="11">
        <v>6</v>
      </c>
      <c r="D8" s="11">
        <v>4</v>
      </c>
      <c r="E8" s="11">
        <v>9</v>
      </c>
      <c r="F8" s="11">
        <v>5</v>
      </c>
      <c r="G8" s="11">
        <v>7</v>
      </c>
      <c r="H8" s="11">
        <v>7</v>
      </c>
      <c r="I8" s="11">
        <v>5</v>
      </c>
      <c r="J8" s="11">
        <v>6</v>
      </c>
      <c r="K8" s="11">
        <f t="shared" si="0"/>
        <v>56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 t="s">
        <v>12</v>
      </c>
      <c r="B9" s="11">
        <v>7</v>
      </c>
      <c r="C9" s="11">
        <v>7</v>
      </c>
      <c r="D9" s="11">
        <v>6</v>
      </c>
      <c r="E9" s="11">
        <v>6</v>
      </c>
      <c r="F9" s="11">
        <v>7</v>
      </c>
      <c r="G9" s="11">
        <v>4</v>
      </c>
      <c r="H9" s="11">
        <v>9</v>
      </c>
      <c r="I9" s="11">
        <v>7</v>
      </c>
      <c r="J9" s="11">
        <v>6</v>
      </c>
      <c r="K9" s="11">
        <f t="shared" si="0"/>
        <v>59</v>
      </c>
      <c r="L9" s="10">
        <f>SUM(K7:K11)-MAX(K7:K11)</f>
        <v>241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 t="s">
        <v>14</v>
      </c>
      <c r="B10" s="11">
        <v>7</v>
      </c>
      <c r="C10" s="11">
        <v>13</v>
      </c>
      <c r="D10" s="11">
        <v>4</v>
      </c>
      <c r="E10" s="11">
        <v>7</v>
      </c>
      <c r="F10" s="11">
        <v>12</v>
      </c>
      <c r="G10" s="11">
        <v>12</v>
      </c>
      <c r="H10" s="11">
        <v>7</v>
      </c>
      <c r="I10" s="11">
        <v>8</v>
      </c>
      <c r="J10" s="11">
        <v>8</v>
      </c>
      <c r="K10" s="11">
        <f t="shared" si="0"/>
        <v>78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 t="s">
        <v>15</v>
      </c>
      <c r="B11" s="11">
        <v>13</v>
      </c>
      <c r="C11" s="11">
        <v>10</v>
      </c>
      <c r="D11" s="11">
        <v>10</v>
      </c>
      <c r="E11" s="11">
        <v>11</v>
      </c>
      <c r="F11" s="11">
        <v>8</v>
      </c>
      <c r="G11" s="11">
        <v>7</v>
      </c>
      <c r="H11" s="11">
        <v>10</v>
      </c>
      <c r="I11" s="11">
        <v>5</v>
      </c>
      <c r="J11" s="11">
        <v>4</v>
      </c>
      <c r="K11" s="11">
        <f t="shared" si="0"/>
        <v>78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17</v>
      </c>
      <c r="B14" s="11">
        <v>4</v>
      </c>
      <c r="C14" s="11">
        <v>4</v>
      </c>
      <c r="D14" s="11">
        <v>6</v>
      </c>
      <c r="E14" s="11">
        <v>7</v>
      </c>
      <c r="F14" s="11">
        <v>6</v>
      </c>
      <c r="G14" s="11">
        <v>4</v>
      </c>
      <c r="H14" s="11">
        <v>5</v>
      </c>
      <c r="I14" s="11">
        <v>4</v>
      </c>
      <c r="J14" s="11">
        <v>4</v>
      </c>
      <c r="K14" s="11">
        <v>44</v>
      </c>
      <c r="L14" s="10" t="s">
        <v>16</v>
      </c>
    </row>
    <row r="15" spans="1:26" ht="13.5" customHeight="1" x14ac:dyDescent="0.3">
      <c r="A15" s="11" t="s">
        <v>18</v>
      </c>
      <c r="B15" s="11">
        <v>5</v>
      </c>
      <c r="C15" s="11">
        <v>5</v>
      </c>
      <c r="D15" s="11">
        <v>5</v>
      </c>
      <c r="E15" s="11">
        <v>6</v>
      </c>
      <c r="F15" s="11">
        <v>6</v>
      </c>
      <c r="G15" s="11">
        <v>6</v>
      </c>
      <c r="H15" s="11">
        <v>7</v>
      </c>
      <c r="I15" s="11">
        <v>6</v>
      </c>
      <c r="J15" s="11">
        <v>3</v>
      </c>
      <c r="K15" s="11">
        <f t="shared" ref="K15:K18" si="1">SUM(B15:J15)</f>
        <v>49</v>
      </c>
      <c r="L15" s="10"/>
    </row>
    <row r="16" spans="1:26" ht="13.5" customHeight="1" x14ac:dyDescent="0.3">
      <c r="A16" s="11" t="s">
        <v>19</v>
      </c>
      <c r="B16" s="11">
        <v>4</v>
      </c>
      <c r="C16" s="11">
        <v>5</v>
      </c>
      <c r="D16" s="11">
        <v>3</v>
      </c>
      <c r="E16" s="11">
        <v>6</v>
      </c>
      <c r="F16" s="11">
        <v>4</v>
      </c>
      <c r="G16" s="11">
        <v>5</v>
      </c>
      <c r="H16" s="11">
        <v>5</v>
      </c>
      <c r="I16" s="11">
        <v>7</v>
      </c>
      <c r="J16" s="11">
        <v>4</v>
      </c>
      <c r="K16" s="11">
        <f t="shared" si="1"/>
        <v>43</v>
      </c>
      <c r="L16" s="10">
        <f>SUM(K14:K18)-MAX(K14:K18)</f>
        <v>183</v>
      </c>
      <c r="N16" s="5"/>
    </row>
    <row r="17" spans="1:15" ht="13.5" customHeight="1" x14ac:dyDescent="0.3">
      <c r="A17" s="11" t="s">
        <v>48</v>
      </c>
      <c r="B17" s="11">
        <v>4</v>
      </c>
      <c r="C17" s="11">
        <v>7</v>
      </c>
      <c r="D17" s="11">
        <v>4</v>
      </c>
      <c r="E17" s="11">
        <v>5</v>
      </c>
      <c r="F17" s="11">
        <v>5</v>
      </c>
      <c r="G17" s="11">
        <v>7</v>
      </c>
      <c r="H17" s="11">
        <v>7</v>
      </c>
      <c r="I17" s="11">
        <v>5</v>
      </c>
      <c r="J17" s="11">
        <v>4</v>
      </c>
      <c r="K17" s="11">
        <f t="shared" si="1"/>
        <v>48</v>
      </c>
      <c r="L17" s="10"/>
    </row>
    <row r="18" spans="1:15" ht="13.5" customHeight="1" x14ac:dyDescent="0.3">
      <c r="A18" s="1" t="s">
        <v>20</v>
      </c>
      <c r="B18" s="11">
        <v>5</v>
      </c>
      <c r="C18" s="11">
        <v>5</v>
      </c>
      <c r="D18" s="11">
        <v>6</v>
      </c>
      <c r="E18" s="11">
        <v>5</v>
      </c>
      <c r="F18" s="11">
        <v>7</v>
      </c>
      <c r="G18" s="11">
        <v>6</v>
      </c>
      <c r="H18" s="11">
        <v>6</v>
      </c>
      <c r="I18" s="11">
        <v>4</v>
      </c>
      <c r="J18" s="11">
        <v>4</v>
      </c>
      <c r="K18" s="11">
        <f t="shared" si="1"/>
        <v>48</v>
      </c>
      <c r="L18" s="10"/>
    </row>
    <row r="19" spans="1:15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1:15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</row>
    <row r="21" spans="1:15" ht="13.5" customHeight="1" x14ac:dyDescent="0.3">
      <c r="A21" s="1" t="s">
        <v>23</v>
      </c>
      <c r="B21" s="11">
        <v>5</v>
      </c>
      <c r="C21" s="11">
        <v>4</v>
      </c>
      <c r="D21" s="11">
        <v>4</v>
      </c>
      <c r="E21" s="11">
        <v>4</v>
      </c>
      <c r="F21" s="11">
        <v>5</v>
      </c>
      <c r="G21" s="11">
        <v>5</v>
      </c>
      <c r="H21" s="11">
        <v>5</v>
      </c>
      <c r="I21" s="11">
        <v>4</v>
      </c>
      <c r="J21" s="11">
        <v>3</v>
      </c>
      <c r="K21" s="11">
        <v>39</v>
      </c>
      <c r="L21" s="10" t="s">
        <v>22</v>
      </c>
    </row>
    <row r="22" spans="1:15" ht="13.5" customHeight="1" x14ac:dyDescent="0.3">
      <c r="A22" s="11" t="s">
        <v>24</v>
      </c>
      <c r="B22" s="11">
        <v>6</v>
      </c>
      <c r="C22" s="11">
        <v>6</v>
      </c>
      <c r="D22" s="11">
        <v>4</v>
      </c>
      <c r="E22" s="11">
        <v>7</v>
      </c>
      <c r="F22" s="11">
        <v>5</v>
      </c>
      <c r="G22" s="11">
        <v>6</v>
      </c>
      <c r="H22" s="11">
        <v>6</v>
      </c>
      <c r="I22" s="11">
        <v>6</v>
      </c>
      <c r="J22" s="11">
        <v>3</v>
      </c>
      <c r="K22" s="11">
        <f t="shared" ref="K22:K25" si="2">SUM(B22:J22)</f>
        <v>49</v>
      </c>
      <c r="L22" s="10"/>
    </row>
    <row r="23" spans="1:15" ht="13.5" customHeight="1" x14ac:dyDescent="0.3">
      <c r="A23" s="12" t="s">
        <v>25</v>
      </c>
      <c r="B23" s="11">
        <v>9</v>
      </c>
      <c r="C23" s="11">
        <v>4</v>
      </c>
      <c r="D23" s="11">
        <v>6</v>
      </c>
      <c r="E23" s="11">
        <v>8</v>
      </c>
      <c r="F23" s="11">
        <v>5</v>
      </c>
      <c r="G23" s="11">
        <v>7</v>
      </c>
      <c r="H23" s="11">
        <v>7</v>
      </c>
      <c r="I23" s="11">
        <v>7</v>
      </c>
      <c r="J23" s="11">
        <v>5</v>
      </c>
      <c r="K23" s="11">
        <f t="shared" si="2"/>
        <v>58</v>
      </c>
      <c r="L23" s="10">
        <f>SUM(K21:K25)-MAX(K21:K25)</f>
        <v>199</v>
      </c>
    </row>
    <row r="24" spans="1:15" ht="13.5" customHeight="1" x14ac:dyDescent="0.3">
      <c r="A24" s="11" t="s">
        <v>26</v>
      </c>
      <c r="B24" s="11">
        <v>6</v>
      </c>
      <c r="C24" s="11">
        <v>8</v>
      </c>
      <c r="D24" s="11">
        <v>7</v>
      </c>
      <c r="E24" s="11">
        <v>10</v>
      </c>
      <c r="F24" s="11">
        <v>5</v>
      </c>
      <c r="G24" s="11">
        <v>5</v>
      </c>
      <c r="H24" s="11">
        <v>10</v>
      </c>
      <c r="I24" s="11">
        <v>6</v>
      </c>
      <c r="J24" s="11">
        <v>4</v>
      </c>
      <c r="K24" s="11">
        <f t="shared" si="2"/>
        <v>61</v>
      </c>
      <c r="L24" s="10"/>
      <c r="O24" s="13"/>
    </row>
    <row r="25" spans="1:15" ht="13.5" customHeight="1" x14ac:dyDescent="0.3">
      <c r="A25" s="11" t="s">
        <v>27</v>
      </c>
      <c r="B25" s="11">
        <v>7</v>
      </c>
      <c r="C25" s="11">
        <v>6</v>
      </c>
      <c r="D25" s="11">
        <v>5</v>
      </c>
      <c r="E25" s="11">
        <v>6</v>
      </c>
      <c r="F25" s="11">
        <v>6</v>
      </c>
      <c r="G25" s="11">
        <v>7</v>
      </c>
      <c r="H25" s="11">
        <v>7</v>
      </c>
      <c r="I25" s="11">
        <v>5</v>
      </c>
      <c r="J25" s="11">
        <v>4</v>
      </c>
      <c r="K25" s="11">
        <f t="shared" si="2"/>
        <v>53</v>
      </c>
      <c r="L25" s="10"/>
      <c r="O25" s="13"/>
    </row>
    <row r="26" spans="1:15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spans="1:15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O27" s="13"/>
    </row>
    <row r="28" spans="1:15" ht="13.5" customHeight="1" x14ac:dyDescent="0.3">
      <c r="A28" s="11" t="s">
        <v>28</v>
      </c>
      <c r="B28" s="11">
        <v>5</v>
      </c>
      <c r="C28" s="11">
        <v>4</v>
      </c>
      <c r="D28" s="11">
        <v>3</v>
      </c>
      <c r="E28" s="11">
        <v>4</v>
      </c>
      <c r="F28" s="11">
        <v>6</v>
      </c>
      <c r="G28" s="11">
        <v>7</v>
      </c>
      <c r="H28" s="11">
        <v>6</v>
      </c>
      <c r="I28" s="11">
        <v>7</v>
      </c>
      <c r="J28" s="11">
        <v>4</v>
      </c>
      <c r="K28" s="11">
        <v>46</v>
      </c>
      <c r="L28" s="10" t="s">
        <v>3</v>
      </c>
      <c r="O28" s="13"/>
    </row>
    <row r="29" spans="1:15" ht="13.5" customHeight="1" x14ac:dyDescent="0.3">
      <c r="A29" s="11" t="s">
        <v>29</v>
      </c>
      <c r="B29" s="11">
        <v>4</v>
      </c>
      <c r="C29" s="11">
        <v>8</v>
      </c>
      <c r="D29" s="11">
        <v>4</v>
      </c>
      <c r="E29" s="11">
        <v>5</v>
      </c>
      <c r="F29" s="11">
        <v>6</v>
      </c>
      <c r="G29" s="11">
        <v>5</v>
      </c>
      <c r="H29" s="11">
        <v>8</v>
      </c>
      <c r="I29" s="11">
        <v>5</v>
      </c>
      <c r="J29" s="11">
        <v>4</v>
      </c>
      <c r="K29" s="11">
        <f t="shared" ref="K29:K32" si="3">SUM(B29:J29)</f>
        <v>49</v>
      </c>
      <c r="L29" s="10"/>
      <c r="O29" s="13"/>
    </row>
    <row r="30" spans="1:15" ht="13.5" customHeight="1" x14ac:dyDescent="0.3">
      <c r="A30" s="11" t="s">
        <v>30</v>
      </c>
      <c r="B30" s="11">
        <v>5</v>
      </c>
      <c r="C30" s="11">
        <v>4</v>
      </c>
      <c r="D30" s="11">
        <v>4</v>
      </c>
      <c r="E30" s="11">
        <v>6</v>
      </c>
      <c r="F30" s="11">
        <v>7</v>
      </c>
      <c r="G30" s="11">
        <v>5</v>
      </c>
      <c r="H30" s="11">
        <v>7</v>
      </c>
      <c r="I30" s="11">
        <v>5</v>
      </c>
      <c r="J30" s="11">
        <v>4</v>
      </c>
      <c r="K30" s="11">
        <f t="shared" si="3"/>
        <v>47</v>
      </c>
      <c r="L30" s="10">
        <f>SUM(K28:K32)-MAX(K28:K32)</f>
        <v>194</v>
      </c>
      <c r="O30" s="13"/>
    </row>
    <row r="31" spans="1:15" ht="13.5" customHeight="1" x14ac:dyDescent="0.3">
      <c r="A31" s="11" t="s">
        <v>31</v>
      </c>
      <c r="B31" s="11">
        <v>5</v>
      </c>
      <c r="C31" s="11">
        <v>8</v>
      </c>
      <c r="D31" s="11">
        <v>4</v>
      </c>
      <c r="E31" s="11">
        <v>7</v>
      </c>
      <c r="F31" s="11">
        <v>4</v>
      </c>
      <c r="G31" s="11">
        <v>6</v>
      </c>
      <c r="H31" s="11">
        <v>7</v>
      </c>
      <c r="I31" s="11">
        <v>6</v>
      </c>
      <c r="J31" s="11">
        <v>5</v>
      </c>
      <c r="K31" s="11">
        <f t="shared" si="3"/>
        <v>52</v>
      </c>
      <c r="L31" s="10"/>
      <c r="O31" s="13"/>
    </row>
    <row r="32" spans="1:15" ht="13.5" customHeight="1" x14ac:dyDescent="0.3">
      <c r="A32" s="11" t="s">
        <v>32</v>
      </c>
      <c r="B32" s="11">
        <v>9</v>
      </c>
      <c r="C32" s="11">
        <v>9</v>
      </c>
      <c r="D32" s="11">
        <v>6</v>
      </c>
      <c r="E32" s="11">
        <v>7</v>
      </c>
      <c r="F32" s="11">
        <v>9</v>
      </c>
      <c r="G32" s="11">
        <v>6</v>
      </c>
      <c r="H32" s="11">
        <v>7</v>
      </c>
      <c r="I32" s="11">
        <v>5</v>
      </c>
      <c r="J32" s="11">
        <v>5</v>
      </c>
      <c r="K32" s="11">
        <f t="shared" si="3"/>
        <v>63</v>
      </c>
      <c r="L32" s="10"/>
      <c r="O32" s="13"/>
    </row>
    <row r="33" spans="1:15" ht="13.5" customHeight="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spans="1:15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O34" s="13"/>
    </row>
    <row r="35" spans="1:15" ht="13.5" customHeight="1" x14ac:dyDescent="0.3">
      <c r="A35" s="11" t="s">
        <v>34</v>
      </c>
      <c r="B35" s="11">
        <v>5</v>
      </c>
      <c r="C35" s="11">
        <v>5</v>
      </c>
      <c r="D35" s="11">
        <v>4</v>
      </c>
      <c r="E35" s="11">
        <v>5</v>
      </c>
      <c r="F35" s="11">
        <v>4</v>
      </c>
      <c r="G35" s="11">
        <v>3</v>
      </c>
      <c r="H35" s="11">
        <v>6</v>
      </c>
      <c r="I35" s="11">
        <v>5</v>
      </c>
      <c r="J35" s="11">
        <v>4</v>
      </c>
      <c r="K35" s="11">
        <f t="shared" ref="K35:K39" si="4">SUM(B35:J35)</f>
        <v>41</v>
      </c>
      <c r="L35" s="10" t="s">
        <v>33</v>
      </c>
      <c r="O35" s="13"/>
    </row>
    <row r="36" spans="1:15" ht="13.5" customHeight="1" x14ac:dyDescent="0.3">
      <c r="A36" s="11" t="s">
        <v>68</v>
      </c>
      <c r="B36" s="11">
        <v>5</v>
      </c>
      <c r="C36" s="11">
        <v>8</v>
      </c>
      <c r="D36" s="11">
        <v>4</v>
      </c>
      <c r="E36" s="11">
        <v>7</v>
      </c>
      <c r="F36" s="11">
        <v>5</v>
      </c>
      <c r="G36" s="11">
        <v>6</v>
      </c>
      <c r="H36" s="11">
        <v>8</v>
      </c>
      <c r="I36" s="11">
        <v>6</v>
      </c>
      <c r="J36" s="11">
        <v>4</v>
      </c>
      <c r="K36" s="11">
        <f t="shared" si="4"/>
        <v>53</v>
      </c>
      <c r="L36" s="10"/>
      <c r="O36" s="13"/>
    </row>
    <row r="37" spans="1:15" ht="13.5" customHeight="1" x14ac:dyDescent="0.3">
      <c r="A37" s="11" t="s">
        <v>36</v>
      </c>
      <c r="B37" s="11">
        <v>5</v>
      </c>
      <c r="C37" s="11">
        <v>5</v>
      </c>
      <c r="D37" s="11">
        <v>5</v>
      </c>
      <c r="E37" s="11">
        <v>7</v>
      </c>
      <c r="F37" s="11">
        <v>7</v>
      </c>
      <c r="G37" s="11">
        <v>6</v>
      </c>
      <c r="H37" s="11">
        <v>8</v>
      </c>
      <c r="I37" s="11">
        <v>6</v>
      </c>
      <c r="J37" s="11">
        <v>4</v>
      </c>
      <c r="K37" s="11">
        <f t="shared" si="4"/>
        <v>53</v>
      </c>
      <c r="L37" s="10">
        <f>SUM(K35:K39)-MAX(K35:K39)</f>
        <v>194</v>
      </c>
    </row>
    <row r="38" spans="1:15" ht="13.5" customHeight="1" x14ac:dyDescent="0.3">
      <c r="A38" s="11" t="s">
        <v>37</v>
      </c>
      <c r="B38" s="11">
        <v>5</v>
      </c>
      <c r="C38" s="11">
        <v>8</v>
      </c>
      <c r="D38" s="11">
        <v>3</v>
      </c>
      <c r="E38" s="11">
        <v>6</v>
      </c>
      <c r="F38" s="11">
        <v>5</v>
      </c>
      <c r="G38" s="11">
        <v>5</v>
      </c>
      <c r="H38" s="11">
        <v>5</v>
      </c>
      <c r="I38" s="11">
        <v>5</v>
      </c>
      <c r="J38" s="11">
        <v>5</v>
      </c>
      <c r="K38" s="11">
        <f t="shared" si="4"/>
        <v>47</v>
      </c>
      <c r="L38" s="10"/>
    </row>
    <row r="39" spans="1:15" ht="13.5" customHeight="1" x14ac:dyDescent="0.3">
      <c r="A39" s="14" t="s">
        <v>35</v>
      </c>
      <c r="B39" s="11">
        <v>6</v>
      </c>
      <c r="C39" s="11">
        <v>6</v>
      </c>
      <c r="D39" s="11">
        <v>5</v>
      </c>
      <c r="E39" s="11">
        <v>7</v>
      </c>
      <c r="F39" s="11">
        <v>6</v>
      </c>
      <c r="G39" s="11">
        <v>11</v>
      </c>
      <c r="H39" s="11">
        <v>7</v>
      </c>
      <c r="I39" s="11">
        <v>6</v>
      </c>
      <c r="J39" s="11">
        <v>5</v>
      </c>
      <c r="K39" s="11">
        <f t="shared" si="4"/>
        <v>59</v>
      </c>
      <c r="L39" s="10"/>
    </row>
    <row r="40" spans="1:15" ht="13.5" customHeight="1" x14ac:dyDescent="0.3">
      <c r="A40" s="15" t="s">
        <v>39</v>
      </c>
      <c r="B40" s="16" t="s">
        <v>40</v>
      </c>
      <c r="D40" s="16" t="s">
        <v>41</v>
      </c>
      <c r="H40" s="16" t="s">
        <v>42</v>
      </c>
      <c r="L40" s="16" t="s">
        <v>43</v>
      </c>
    </row>
    <row r="41" spans="1:15" ht="12.75" customHeight="1" x14ac:dyDescent="0.3">
      <c r="A41" s="1" t="s">
        <v>16</v>
      </c>
      <c r="B41" s="5">
        <v>1</v>
      </c>
      <c r="D41" s="17"/>
      <c r="E41" s="17">
        <v>1</v>
      </c>
      <c r="H41" s="17">
        <v>2</v>
      </c>
      <c r="L41" s="1" t="s">
        <v>16</v>
      </c>
    </row>
    <row r="42" spans="1:15" ht="13.5" customHeight="1" x14ac:dyDescent="0.3">
      <c r="A42" s="1" t="s">
        <v>33</v>
      </c>
      <c r="B42" s="5">
        <v>2</v>
      </c>
      <c r="D42" s="17"/>
      <c r="E42" s="17">
        <v>3</v>
      </c>
      <c r="H42" s="17">
        <v>5</v>
      </c>
      <c r="L42" s="1" t="s">
        <v>3</v>
      </c>
    </row>
    <row r="43" spans="1:15" ht="13.5" customHeight="1" x14ac:dyDescent="0.3">
      <c r="A43" s="1" t="s">
        <v>44</v>
      </c>
      <c r="B43" s="5">
        <v>4</v>
      </c>
      <c r="D43" s="17"/>
      <c r="E43" s="17">
        <v>4</v>
      </c>
      <c r="H43" s="17">
        <v>8</v>
      </c>
      <c r="L43" s="1" t="s">
        <v>33</v>
      </c>
    </row>
    <row r="44" spans="1:15" ht="13.5" customHeight="1" x14ac:dyDescent="0.3">
      <c r="A44" s="1" t="s">
        <v>3</v>
      </c>
      <c r="B44" s="5">
        <v>3</v>
      </c>
      <c r="D44" s="17"/>
      <c r="E44" s="17">
        <v>2</v>
      </c>
      <c r="H44" s="17">
        <v>5</v>
      </c>
      <c r="L44" s="1" t="s">
        <v>44</v>
      </c>
    </row>
    <row r="45" spans="1:15" ht="13.5" customHeight="1" x14ac:dyDescent="0.3">
      <c r="A45" s="1" t="s">
        <v>8</v>
      </c>
      <c r="B45" s="5">
        <v>5</v>
      </c>
      <c r="D45" s="17"/>
      <c r="E45" s="17">
        <v>5</v>
      </c>
      <c r="H45" s="17">
        <v>10</v>
      </c>
      <c r="L45" s="1" t="s">
        <v>8</v>
      </c>
    </row>
    <row r="46" spans="1:15" ht="13.5" customHeight="1" x14ac:dyDescent="0.3">
      <c r="A46" s="1"/>
      <c r="B46" s="5"/>
      <c r="D46" s="17"/>
      <c r="H46" s="17"/>
      <c r="L46" s="17"/>
    </row>
    <row r="47" spans="1:15" ht="13.5" customHeight="1" x14ac:dyDescent="0.3">
      <c r="A47" s="1"/>
      <c r="B47" s="5"/>
      <c r="D47" s="17"/>
      <c r="H47" s="17"/>
      <c r="L47" s="17"/>
    </row>
    <row r="48" spans="1:15" ht="12.75" customHeight="1" x14ac:dyDescent="0.3">
      <c r="A48" s="17" t="s">
        <v>45</v>
      </c>
      <c r="B48" s="5"/>
    </row>
    <row r="49" spans="1:26" ht="13.5" customHeight="1" x14ac:dyDescent="0.3">
      <c r="A49" s="1"/>
      <c r="B49" s="1"/>
    </row>
    <row r="50" spans="1:26" ht="13.5" customHeight="1" x14ac:dyDescent="0.3">
      <c r="A50" s="1"/>
      <c r="B50" s="5"/>
    </row>
    <row r="51" spans="1:26" ht="13.5" customHeight="1" x14ac:dyDescent="0.3">
      <c r="A51" s="1"/>
      <c r="B51" s="5"/>
    </row>
    <row r="52" spans="1:26" ht="13.5" customHeight="1" x14ac:dyDescent="0.3">
      <c r="A52" s="1"/>
      <c r="B52" s="5"/>
    </row>
    <row r="53" spans="1:26" ht="13.5" customHeight="1" x14ac:dyDescent="0.3">
      <c r="A53" s="1"/>
      <c r="B53" s="5"/>
    </row>
    <row r="54" spans="1:26" ht="13.5" customHeight="1" x14ac:dyDescent="0.3">
      <c r="A54" s="1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3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1"/>
      <c r="B57" s="5"/>
      <c r="M57" s="16"/>
    </row>
    <row r="58" spans="1:26" ht="15.75" customHeight="1" x14ac:dyDescent="0.3">
      <c r="A58" s="1"/>
      <c r="B58" s="5"/>
      <c r="M58" s="17"/>
    </row>
    <row r="59" spans="1:26" ht="15.75" customHeight="1" x14ac:dyDescent="0.3">
      <c r="A59" s="1"/>
      <c r="B59" s="5"/>
      <c r="M59" s="17"/>
    </row>
    <row r="60" spans="1:26" ht="15.75" customHeight="1" x14ac:dyDescent="0.3">
      <c r="A60" s="1"/>
      <c r="B60" s="5"/>
      <c r="M60" s="17"/>
    </row>
    <row r="61" spans="1:26" ht="15.75" customHeight="1" x14ac:dyDescent="0.3">
      <c r="A61" s="1"/>
      <c r="B61" s="5"/>
      <c r="M61" s="17"/>
    </row>
    <row r="62" spans="1:26" ht="15.75" customHeight="1" x14ac:dyDescent="0.3">
      <c r="A62" s="1"/>
      <c r="B62" s="5"/>
      <c r="M62" s="17"/>
    </row>
    <row r="63" spans="1:26" ht="15.75" customHeight="1" x14ac:dyDescent="0.3">
      <c r="A63" s="1"/>
      <c r="B63" s="5"/>
      <c r="M63" s="17"/>
    </row>
    <row r="64" spans="1:26" ht="15.75" customHeight="1" x14ac:dyDescent="0.3">
      <c r="A64" s="1"/>
      <c r="B64" s="5"/>
    </row>
    <row r="65" spans="1:2" ht="15.75" customHeight="1" x14ac:dyDescent="0.3">
      <c r="A65" s="1"/>
      <c r="B65" s="5"/>
    </row>
    <row r="66" spans="1:2" ht="15.75" customHeight="1" x14ac:dyDescent="0.3">
      <c r="A66" s="1"/>
      <c r="B66" s="5"/>
    </row>
    <row r="67" spans="1:2" ht="15.75" customHeight="1" x14ac:dyDescent="0.3">
      <c r="A67" s="1"/>
      <c r="B67" s="5"/>
    </row>
    <row r="68" spans="1:2" ht="15.75" customHeight="1" x14ac:dyDescent="0.3">
      <c r="A68" s="1"/>
      <c r="B68" s="5"/>
    </row>
    <row r="69" spans="1:2" ht="15.75" customHeight="1" x14ac:dyDescent="0.3">
      <c r="A69" s="1"/>
      <c r="B69" s="5"/>
    </row>
    <row r="70" spans="1:2" ht="15.75" customHeight="1" x14ac:dyDescent="0.3">
      <c r="A70" s="1"/>
      <c r="B70" s="5"/>
    </row>
    <row r="71" spans="1:2" ht="15.75" customHeight="1" x14ac:dyDescent="0.3">
      <c r="A71" s="1"/>
    </row>
    <row r="72" spans="1:2" ht="15.75" customHeight="1" x14ac:dyDescent="0.3">
      <c r="A72" s="1"/>
    </row>
    <row r="73" spans="1:2" ht="15.75" customHeight="1" x14ac:dyDescent="0.3">
      <c r="A73" s="1"/>
    </row>
    <row r="74" spans="1:2" ht="15.75" customHeight="1" x14ac:dyDescent="0.3">
      <c r="A74" s="1"/>
    </row>
    <row r="75" spans="1:2" ht="15.75" customHeight="1" x14ac:dyDescent="0.3">
      <c r="A75" s="1"/>
    </row>
    <row r="76" spans="1:2" ht="15.75" customHeight="1" x14ac:dyDescent="0.3">
      <c r="A76" s="1"/>
    </row>
    <row r="77" spans="1:2" ht="15.75" customHeight="1" x14ac:dyDescent="0.3">
      <c r="A77" s="1"/>
    </row>
    <row r="78" spans="1:2" ht="15.75" customHeight="1" x14ac:dyDescent="0.3">
      <c r="A78" s="1"/>
    </row>
    <row r="79" spans="1:2" ht="15.75" customHeight="1" x14ac:dyDescent="0.3">
      <c r="A79" s="1"/>
    </row>
    <row r="80" spans="1:2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/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16" workbookViewId="0"/>
  </sheetViews>
  <sheetFormatPr defaultColWidth="11.19921875" defaultRowHeight="15" customHeight="1" x14ac:dyDescent="0.3"/>
  <cols>
    <col min="1" max="1" width="19.3984375" customWidth="1"/>
    <col min="2" max="10" width="5.09765625" customWidth="1"/>
    <col min="11" max="11" width="8.3984375" customWidth="1"/>
    <col min="12" max="12" width="15.39843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3">
      <c r="A2" s="1"/>
      <c r="B2" s="2" t="s">
        <v>2</v>
      </c>
      <c r="C2" s="4"/>
      <c r="D2" s="5" t="s">
        <v>69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3">
      <c r="A3" s="1"/>
      <c r="B3" s="2" t="s">
        <v>4</v>
      </c>
      <c r="C3" s="4"/>
      <c r="D3" s="5" t="s">
        <v>67</v>
      </c>
      <c r="E3" s="5"/>
      <c r="F3" s="5"/>
      <c r="G3" s="5"/>
      <c r="H3" s="5"/>
      <c r="I3" s="5"/>
      <c r="J3" s="5"/>
      <c r="K3" s="2" t="s">
        <v>6</v>
      </c>
      <c r="L3" s="18">
        <v>44315</v>
      </c>
      <c r="M3" s="5"/>
      <c r="N3" s="5"/>
    </row>
    <row r="4" spans="1:26" ht="15.75" customHeight="1" x14ac:dyDescent="0.3">
      <c r="A4" s="1"/>
      <c r="B4" s="9" t="s">
        <v>7</v>
      </c>
      <c r="C4" s="9">
        <v>36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21</v>
      </c>
      <c r="B14" s="11">
        <v>6</v>
      </c>
      <c r="C14" s="11">
        <v>5</v>
      </c>
      <c r="D14" s="11">
        <v>4</v>
      </c>
      <c r="E14" s="11">
        <v>5</v>
      </c>
      <c r="F14" s="11">
        <v>8</v>
      </c>
      <c r="G14" s="11">
        <v>5</v>
      </c>
      <c r="H14" s="11">
        <v>8</v>
      </c>
      <c r="I14" s="11">
        <v>5</v>
      </c>
      <c r="J14" s="11">
        <v>5</v>
      </c>
      <c r="K14" s="11">
        <f t="shared" ref="K14:K18" si="1">SUM(B14:J14)</f>
        <v>51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3">
      <c r="A15" s="12" t="s">
        <v>49</v>
      </c>
      <c r="B15" s="11">
        <v>5</v>
      </c>
      <c r="C15" s="11">
        <v>6</v>
      </c>
      <c r="D15" s="11">
        <v>5</v>
      </c>
      <c r="E15" s="11">
        <v>7</v>
      </c>
      <c r="F15" s="11">
        <v>5</v>
      </c>
      <c r="G15" s="11">
        <v>5</v>
      </c>
      <c r="H15" s="11">
        <v>8</v>
      </c>
      <c r="I15" s="11">
        <v>5</v>
      </c>
      <c r="J15" s="11">
        <v>4</v>
      </c>
      <c r="K15" s="11">
        <f t="shared" si="1"/>
        <v>50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3">
      <c r="A16" s="11" t="s">
        <v>70</v>
      </c>
      <c r="B16" s="11">
        <v>9</v>
      </c>
      <c r="C16" s="11">
        <v>9</v>
      </c>
      <c r="D16" s="11">
        <v>3</v>
      </c>
      <c r="E16" s="11">
        <v>9</v>
      </c>
      <c r="F16" s="11">
        <v>7</v>
      </c>
      <c r="G16" s="11">
        <v>8</v>
      </c>
      <c r="H16" s="11">
        <v>9</v>
      </c>
      <c r="I16" s="11">
        <v>8</v>
      </c>
      <c r="J16" s="11">
        <v>7</v>
      </c>
      <c r="K16" s="11">
        <f t="shared" si="1"/>
        <v>69</v>
      </c>
      <c r="L16" s="10">
        <f>SUM(K14:K18)-MAX(K14:K18)</f>
        <v>234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3">
      <c r="A17" s="11" t="s">
        <v>71</v>
      </c>
      <c r="B17" s="11">
        <v>8</v>
      </c>
      <c r="C17" s="11">
        <v>8</v>
      </c>
      <c r="D17" s="11">
        <v>6</v>
      </c>
      <c r="E17" s="11">
        <v>8</v>
      </c>
      <c r="F17" s="11">
        <v>8</v>
      </c>
      <c r="G17" s="11">
        <v>7</v>
      </c>
      <c r="H17" s="11">
        <v>8</v>
      </c>
      <c r="I17" s="11">
        <v>8</v>
      </c>
      <c r="J17" s="11">
        <v>6</v>
      </c>
      <c r="K17" s="11">
        <f t="shared" si="1"/>
        <v>67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3">
      <c r="A18" s="1" t="s">
        <v>52</v>
      </c>
      <c r="B18" s="11">
        <v>8</v>
      </c>
      <c r="C18" s="11">
        <v>8</v>
      </c>
      <c r="D18" s="11">
        <v>7</v>
      </c>
      <c r="E18" s="11">
        <v>8</v>
      </c>
      <c r="F18" s="11">
        <v>6</v>
      </c>
      <c r="G18" s="11">
        <v>8</v>
      </c>
      <c r="H18" s="11">
        <v>8</v>
      </c>
      <c r="I18" s="11">
        <v>6</v>
      </c>
      <c r="J18" s="11">
        <v>7</v>
      </c>
      <c r="K18" s="11">
        <f t="shared" si="1"/>
        <v>66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3">
      <c r="A21" s="1" t="s">
        <v>53</v>
      </c>
      <c r="B21" s="11">
        <v>5</v>
      </c>
      <c r="C21" s="11">
        <v>8</v>
      </c>
      <c r="D21" s="11">
        <v>8</v>
      </c>
      <c r="E21" s="11">
        <v>6</v>
      </c>
      <c r="F21" s="11">
        <v>6</v>
      </c>
      <c r="G21" s="11">
        <v>8</v>
      </c>
      <c r="H21" s="11">
        <v>8</v>
      </c>
      <c r="I21" s="11">
        <v>6</v>
      </c>
      <c r="J21" s="11">
        <v>4</v>
      </c>
      <c r="K21" s="11">
        <f t="shared" ref="K21:K24" si="2">SUM(B21:J21)</f>
        <v>59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3">
      <c r="A22" s="11" t="s">
        <v>54</v>
      </c>
      <c r="B22" s="11">
        <v>7</v>
      </c>
      <c r="C22" s="11">
        <v>8</v>
      </c>
      <c r="D22" s="11">
        <v>8</v>
      </c>
      <c r="E22" s="11">
        <v>7</v>
      </c>
      <c r="F22" s="11">
        <v>8</v>
      </c>
      <c r="G22" s="11">
        <v>8</v>
      </c>
      <c r="H22" s="11">
        <v>9</v>
      </c>
      <c r="I22" s="11">
        <v>9</v>
      </c>
      <c r="J22" s="11">
        <v>3</v>
      </c>
      <c r="K22" s="11">
        <f t="shared" si="2"/>
        <v>67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3">
      <c r="A23" s="11" t="s">
        <v>55</v>
      </c>
      <c r="B23" s="11">
        <v>9</v>
      </c>
      <c r="C23" s="11">
        <v>9</v>
      </c>
      <c r="D23" s="11">
        <v>5</v>
      </c>
      <c r="E23" s="11">
        <v>8</v>
      </c>
      <c r="F23" s="11">
        <v>7</v>
      </c>
      <c r="G23" s="11">
        <v>6</v>
      </c>
      <c r="H23" s="11">
        <v>7</v>
      </c>
      <c r="I23" s="11">
        <v>7</v>
      </c>
      <c r="J23" s="11">
        <v>4</v>
      </c>
      <c r="K23" s="11">
        <f t="shared" si="2"/>
        <v>62</v>
      </c>
      <c r="L23" s="10">
        <f>SUM(K21:K25)-MAX(K21:K25)</f>
        <v>252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3">
      <c r="A24" s="11" t="s">
        <v>56</v>
      </c>
      <c r="B24" s="11">
        <v>8</v>
      </c>
      <c r="C24" s="11">
        <v>8</v>
      </c>
      <c r="D24" s="11">
        <v>9</v>
      </c>
      <c r="E24" s="11">
        <v>7</v>
      </c>
      <c r="F24" s="11">
        <v>6</v>
      </c>
      <c r="G24" s="11">
        <v>5</v>
      </c>
      <c r="H24" s="11">
        <v>9</v>
      </c>
      <c r="I24" s="11">
        <v>7</v>
      </c>
      <c r="J24" s="11">
        <v>5</v>
      </c>
      <c r="K24" s="11">
        <f t="shared" si="2"/>
        <v>64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3">
      <c r="A28" s="11" t="s">
        <v>57</v>
      </c>
      <c r="B28" s="11">
        <v>9</v>
      </c>
      <c r="C28" s="11">
        <v>6</v>
      </c>
      <c r="D28" s="11">
        <v>7</v>
      </c>
      <c r="E28" s="11">
        <v>9</v>
      </c>
      <c r="F28" s="11">
        <v>7</v>
      </c>
      <c r="G28" s="11">
        <v>9</v>
      </c>
      <c r="H28" s="11">
        <v>7</v>
      </c>
      <c r="I28" s="11">
        <v>9</v>
      </c>
      <c r="J28" s="11">
        <v>6</v>
      </c>
      <c r="K28" s="11">
        <f t="shared" ref="K28:K32" si="3">SUM(B28:J28)</f>
        <v>69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3">
      <c r="A29" s="11" t="s">
        <v>58</v>
      </c>
      <c r="B29" s="11">
        <v>6</v>
      </c>
      <c r="C29" s="11">
        <v>8</v>
      </c>
      <c r="D29" s="11">
        <v>5</v>
      </c>
      <c r="E29" s="11">
        <v>7</v>
      </c>
      <c r="F29" s="11">
        <v>5</v>
      </c>
      <c r="G29" s="11">
        <v>5</v>
      </c>
      <c r="H29" s="11">
        <v>7</v>
      </c>
      <c r="I29" s="11">
        <v>6</v>
      </c>
      <c r="J29" s="11">
        <v>4</v>
      </c>
      <c r="K29" s="11">
        <f t="shared" si="3"/>
        <v>53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3">
      <c r="A30" s="11" t="s">
        <v>72</v>
      </c>
      <c r="B30" s="11">
        <v>8</v>
      </c>
      <c r="C30" s="11">
        <v>9</v>
      </c>
      <c r="D30" s="11">
        <v>8</v>
      </c>
      <c r="E30" s="11">
        <v>9</v>
      </c>
      <c r="F30" s="11">
        <v>8</v>
      </c>
      <c r="G30" s="11">
        <v>9</v>
      </c>
      <c r="H30" s="11">
        <v>9</v>
      </c>
      <c r="I30" s="11">
        <v>9</v>
      </c>
      <c r="J30" s="11">
        <v>6</v>
      </c>
      <c r="K30" s="11">
        <f t="shared" si="3"/>
        <v>75</v>
      </c>
      <c r="L30" s="10">
        <f>SUM(K28:K32)-MAX(K28:K32)</f>
        <v>261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3">
      <c r="A31" s="11" t="s">
        <v>61</v>
      </c>
      <c r="B31" s="11">
        <v>9</v>
      </c>
      <c r="C31" s="11">
        <v>8</v>
      </c>
      <c r="D31" s="11">
        <v>7</v>
      </c>
      <c r="E31" s="11">
        <v>9</v>
      </c>
      <c r="F31" s="11">
        <v>6</v>
      </c>
      <c r="G31" s="11">
        <v>6</v>
      </c>
      <c r="H31" s="11">
        <v>9</v>
      </c>
      <c r="I31" s="11">
        <v>6</v>
      </c>
      <c r="J31" s="11">
        <v>4</v>
      </c>
      <c r="K31" s="11">
        <f t="shared" si="3"/>
        <v>64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3">
      <c r="A32" s="11" t="s">
        <v>73</v>
      </c>
      <c r="B32" s="11">
        <v>9</v>
      </c>
      <c r="C32" s="11">
        <v>8</v>
      </c>
      <c r="D32" s="11">
        <v>9</v>
      </c>
      <c r="E32" s="11">
        <v>8</v>
      </c>
      <c r="F32" s="11">
        <v>9</v>
      </c>
      <c r="G32" s="11">
        <v>8</v>
      </c>
      <c r="H32" s="11">
        <v>9</v>
      </c>
      <c r="I32" s="11">
        <v>7</v>
      </c>
      <c r="J32" s="11">
        <v>8</v>
      </c>
      <c r="K32" s="11">
        <f t="shared" si="3"/>
        <v>75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3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3">
      <c r="A35" s="11" t="s">
        <v>62</v>
      </c>
      <c r="B35" s="11">
        <v>8</v>
      </c>
      <c r="C35" s="11">
        <v>9</v>
      </c>
      <c r="D35" s="11">
        <v>7</v>
      </c>
      <c r="E35" s="11">
        <v>7</v>
      </c>
      <c r="F35" s="11">
        <v>7</v>
      </c>
      <c r="G35" s="11">
        <v>8</v>
      </c>
      <c r="H35" s="11">
        <v>9</v>
      </c>
      <c r="I35" s="11">
        <v>7</v>
      </c>
      <c r="J35" s="11">
        <v>5</v>
      </c>
      <c r="K35" s="11">
        <f t="shared" ref="K35:K39" si="4">SUM(B35:J35)</f>
        <v>67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3">
      <c r="A36" s="11" t="s">
        <v>38</v>
      </c>
      <c r="B36" s="11">
        <v>6</v>
      </c>
      <c r="C36" s="11">
        <v>4</v>
      </c>
      <c r="D36" s="11">
        <v>8</v>
      </c>
      <c r="E36" s="11">
        <v>7</v>
      </c>
      <c r="F36" s="11">
        <v>7</v>
      </c>
      <c r="G36" s="11">
        <v>6</v>
      </c>
      <c r="H36" s="11">
        <v>6</v>
      </c>
      <c r="I36" s="11">
        <v>5</v>
      </c>
      <c r="J36" s="11">
        <v>5</v>
      </c>
      <c r="K36" s="11">
        <f t="shared" si="4"/>
        <v>54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3">
      <c r="A37" s="11" t="s">
        <v>64</v>
      </c>
      <c r="B37" s="11">
        <v>9</v>
      </c>
      <c r="C37" s="11">
        <v>8</v>
      </c>
      <c r="D37" s="11">
        <v>8</v>
      </c>
      <c r="E37" s="11">
        <v>9</v>
      </c>
      <c r="F37" s="11">
        <v>8</v>
      </c>
      <c r="G37" s="11">
        <v>6</v>
      </c>
      <c r="H37" s="11">
        <v>8</v>
      </c>
      <c r="I37" s="11">
        <v>8</v>
      </c>
      <c r="J37" s="11">
        <v>7</v>
      </c>
      <c r="K37" s="11">
        <f t="shared" si="4"/>
        <v>71</v>
      </c>
      <c r="L37" s="10">
        <f>SUM(K35:K39)-MAX(K35:K39)</f>
        <v>262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3">
      <c r="A38" s="11" t="s">
        <v>65</v>
      </c>
      <c r="B38" s="11">
        <v>8</v>
      </c>
      <c r="C38" s="11">
        <v>9</v>
      </c>
      <c r="D38" s="11">
        <v>6</v>
      </c>
      <c r="E38" s="11">
        <v>9</v>
      </c>
      <c r="F38" s="11">
        <v>6</v>
      </c>
      <c r="G38" s="11">
        <v>6</v>
      </c>
      <c r="H38" s="11">
        <v>9</v>
      </c>
      <c r="I38" s="11">
        <v>9</v>
      </c>
      <c r="J38" s="11">
        <v>8</v>
      </c>
      <c r="K38" s="11">
        <f t="shared" si="4"/>
        <v>70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3">
      <c r="A39" s="14" t="s">
        <v>74</v>
      </c>
      <c r="B39" s="11">
        <v>9</v>
      </c>
      <c r="C39" s="11">
        <v>9</v>
      </c>
      <c r="D39" s="11">
        <v>9</v>
      </c>
      <c r="E39" s="11">
        <v>9</v>
      </c>
      <c r="F39" s="11">
        <v>9</v>
      </c>
      <c r="G39" s="11">
        <v>9</v>
      </c>
      <c r="H39" s="11">
        <v>9</v>
      </c>
      <c r="I39" s="11">
        <v>9</v>
      </c>
      <c r="J39" s="11">
        <v>9</v>
      </c>
      <c r="K39" s="11">
        <f t="shared" si="4"/>
        <v>81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3">
      <c r="A61" s="1"/>
    </row>
    <row r="62" spans="1:14" ht="15.75" customHeight="1" x14ac:dyDescent="0.3">
      <c r="A62" s="1"/>
    </row>
    <row r="63" spans="1:14" ht="15.75" customHeight="1" x14ac:dyDescent="0.3">
      <c r="A63" s="1"/>
    </row>
    <row r="64" spans="1:14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1"/>
  <sheetViews>
    <sheetView topLeftCell="A19" workbookViewId="0">
      <selection activeCell="I42" sqref="I42:I46"/>
    </sheetView>
  </sheetViews>
  <sheetFormatPr defaultColWidth="11.19921875" defaultRowHeight="15" customHeight="1" x14ac:dyDescent="0.3"/>
  <cols>
    <col min="1" max="1" width="20.296875" customWidth="1"/>
    <col min="2" max="10" width="4.09765625" customWidth="1"/>
    <col min="11" max="11" width="6.3984375" customWidth="1"/>
    <col min="12" max="12" width="15.7968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spans="1:26" ht="15.75" customHeight="1" x14ac:dyDescent="0.3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K2" s="5"/>
      <c r="L2" s="5"/>
    </row>
    <row r="3" spans="1:26" ht="15.75" customHeight="1" x14ac:dyDescent="0.3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K3" s="2" t="s">
        <v>6</v>
      </c>
      <c r="L3" s="8">
        <v>44320</v>
      </c>
    </row>
    <row r="4" spans="1:26" ht="13.5" customHeight="1" x14ac:dyDescent="0.3">
      <c r="A4" s="1"/>
      <c r="B4" s="9" t="s">
        <v>7</v>
      </c>
      <c r="C4" s="19">
        <v>35</v>
      </c>
      <c r="D4" s="5"/>
      <c r="E4" s="5"/>
      <c r="F4" s="5"/>
      <c r="G4" s="5"/>
      <c r="H4" s="5"/>
      <c r="I4" s="5"/>
      <c r="K4" s="5"/>
      <c r="L4" s="5"/>
    </row>
    <row r="5" spans="1:26" ht="9" customHeight="1" x14ac:dyDescent="0.3">
      <c r="A5" s="1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</row>
    <row r="7" spans="1:26" ht="12.75" customHeight="1" x14ac:dyDescent="0.3">
      <c r="A7" s="11" t="s">
        <v>11</v>
      </c>
      <c r="B7" s="20">
        <v>5</v>
      </c>
      <c r="C7" s="20">
        <v>3</v>
      </c>
      <c r="D7" s="20">
        <v>5</v>
      </c>
      <c r="E7" s="20">
        <v>5</v>
      </c>
      <c r="F7" s="20">
        <v>5</v>
      </c>
      <c r="G7" s="20">
        <v>3</v>
      </c>
      <c r="H7" s="20">
        <v>6</v>
      </c>
      <c r="I7" s="20">
        <v>6</v>
      </c>
      <c r="J7" s="20">
        <v>5</v>
      </c>
      <c r="K7" s="11">
        <f t="shared" ref="K7:K10" si="0">SUM(B7:J7)</f>
        <v>43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 t="s">
        <v>13</v>
      </c>
      <c r="B8" s="20">
        <v>6</v>
      </c>
      <c r="C8" s="20">
        <v>7</v>
      </c>
      <c r="D8" s="20">
        <v>5</v>
      </c>
      <c r="E8" s="20">
        <v>7</v>
      </c>
      <c r="F8" s="20">
        <v>7</v>
      </c>
      <c r="G8" s="20">
        <v>5</v>
      </c>
      <c r="H8" s="20">
        <v>6</v>
      </c>
      <c r="I8" s="20">
        <v>8</v>
      </c>
      <c r="J8" s="20">
        <v>7</v>
      </c>
      <c r="K8" s="11">
        <f t="shared" si="0"/>
        <v>58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 t="s">
        <v>12</v>
      </c>
      <c r="B9" s="20">
        <v>7</v>
      </c>
      <c r="C9" s="20">
        <v>5</v>
      </c>
      <c r="D9" s="20">
        <v>6</v>
      </c>
      <c r="E9" s="20">
        <v>6</v>
      </c>
      <c r="F9" s="20">
        <v>6</v>
      </c>
      <c r="G9" s="20">
        <v>5</v>
      </c>
      <c r="H9" s="20">
        <v>5</v>
      </c>
      <c r="I9" s="20">
        <v>7</v>
      </c>
      <c r="J9" s="20">
        <v>5</v>
      </c>
      <c r="K9" s="11">
        <f t="shared" si="0"/>
        <v>52</v>
      </c>
      <c r="L9" s="10">
        <f>SUM(K7:K11)-MAX(K7:K11)</f>
        <v>221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 t="s">
        <v>14</v>
      </c>
      <c r="B10" s="20">
        <v>9</v>
      </c>
      <c r="C10" s="20">
        <v>5</v>
      </c>
      <c r="D10" s="20">
        <v>7</v>
      </c>
      <c r="E10" s="20">
        <v>6</v>
      </c>
      <c r="F10" s="20">
        <v>10</v>
      </c>
      <c r="G10" s="20">
        <v>6</v>
      </c>
      <c r="H10" s="20">
        <v>6</v>
      </c>
      <c r="I10" s="20">
        <v>10</v>
      </c>
      <c r="J10" s="20">
        <v>9</v>
      </c>
      <c r="K10" s="11">
        <f t="shared" si="0"/>
        <v>68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20" t="s">
        <v>75</v>
      </c>
      <c r="B11" s="11"/>
      <c r="C11" s="11"/>
      <c r="D11" s="11"/>
      <c r="E11" s="11"/>
      <c r="F11" s="11"/>
      <c r="G11" s="11"/>
      <c r="H11" s="11"/>
      <c r="I11" s="11"/>
      <c r="J11" s="11"/>
      <c r="K11" s="20">
        <v>99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17</v>
      </c>
      <c r="B14" s="20">
        <v>4</v>
      </c>
      <c r="C14" s="20">
        <v>3</v>
      </c>
      <c r="D14" s="20">
        <v>4</v>
      </c>
      <c r="E14" s="20">
        <v>4</v>
      </c>
      <c r="F14" s="20">
        <v>7</v>
      </c>
      <c r="G14" s="20">
        <v>4</v>
      </c>
      <c r="H14" s="20">
        <v>5</v>
      </c>
      <c r="I14" s="20">
        <v>5</v>
      </c>
      <c r="J14" s="20">
        <v>6</v>
      </c>
      <c r="K14" s="11">
        <f>SUM(B14:J14)</f>
        <v>42</v>
      </c>
      <c r="L14" s="10" t="s">
        <v>16</v>
      </c>
    </row>
    <row r="15" spans="1:26" ht="13.5" customHeight="1" x14ac:dyDescent="0.3">
      <c r="A15" s="11" t="s">
        <v>18</v>
      </c>
      <c r="B15" s="20">
        <v>4</v>
      </c>
      <c r="C15" s="20">
        <v>4</v>
      </c>
      <c r="D15" s="20">
        <v>4</v>
      </c>
      <c r="E15" s="20">
        <v>5</v>
      </c>
      <c r="F15" s="20">
        <v>5</v>
      </c>
      <c r="G15" s="20">
        <v>5</v>
      </c>
      <c r="H15" s="20">
        <v>5</v>
      </c>
      <c r="I15" s="20">
        <v>6</v>
      </c>
      <c r="J15" s="20">
        <v>4</v>
      </c>
      <c r="K15" s="11">
        <f t="shared" ref="K15:K18" si="1">SUM(B15:J15)</f>
        <v>42</v>
      </c>
      <c r="L15" s="10"/>
    </row>
    <row r="16" spans="1:26" ht="13.5" customHeight="1" x14ac:dyDescent="0.3">
      <c r="A16" s="11" t="s">
        <v>19</v>
      </c>
      <c r="B16" s="20">
        <v>4</v>
      </c>
      <c r="C16" s="20">
        <v>6</v>
      </c>
      <c r="D16" s="20">
        <v>3</v>
      </c>
      <c r="E16" s="20">
        <v>6</v>
      </c>
      <c r="F16" s="20">
        <v>3</v>
      </c>
      <c r="G16" s="20">
        <v>3</v>
      </c>
      <c r="H16" s="20">
        <v>5</v>
      </c>
      <c r="I16" s="20">
        <v>7</v>
      </c>
      <c r="J16" s="20">
        <v>5</v>
      </c>
      <c r="K16" s="11">
        <f t="shared" si="1"/>
        <v>42</v>
      </c>
      <c r="L16" s="10">
        <f>SUM(K14:K18)-MAX(K14:K18)</f>
        <v>166</v>
      </c>
      <c r="N16" s="5"/>
    </row>
    <row r="17" spans="1:15" ht="13.5" customHeight="1" x14ac:dyDescent="0.3">
      <c r="A17" s="11" t="s">
        <v>48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4</v>
      </c>
      <c r="H17" s="20">
        <v>5</v>
      </c>
      <c r="I17" s="20">
        <v>9</v>
      </c>
      <c r="J17" s="20">
        <v>6</v>
      </c>
      <c r="K17" s="11">
        <f t="shared" si="1"/>
        <v>49</v>
      </c>
      <c r="L17" s="10"/>
    </row>
    <row r="18" spans="1:15" ht="13.5" customHeight="1" x14ac:dyDescent="0.3">
      <c r="A18" s="1" t="s">
        <v>20</v>
      </c>
      <c r="B18" s="20">
        <v>6</v>
      </c>
      <c r="C18" s="20">
        <v>3</v>
      </c>
      <c r="D18" s="20">
        <v>3</v>
      </c>
      <c r="E18" s="20">
        <v>4</v>
      </c>
      <c r="F18" s="20">
        <v>5</v>
      </c>
      <c r="G18" s="20">
        <v>4</v>
      </c>
      <c r="H18" s="20">
        <v>4</v>
      </c>
      <c r="I18" s="20">
        <v>6</v>
      </c>
      <c r="J18" s="20">
        <v>5</v>
      </c>
      <c r="K18" s="11">
        <f t="shared" si="1"/>
        <v>40</v>
      </c>
      <c r="L18" s="10"/>
    </row>
    <row r="19" spans="1:15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</row>
    <row r="20" spans="1:15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</row>
    <row r="21" spans="1:15" ht="13.5" customHeight="1" x14ac:dyDescent="0.3">
      <c r="A21" s="1" t="s">
        <v>23</v>
      </c>
      <c r="B21" s="20">
        <v>7</v>
      </c>
      <c r="C21" s="20">
        <v>3</v>
      </c>
      <c r="D21" s="20">
        <v>3</v>
      </c>
      <c r="E21" s="20">
        <v>5</v>
      </c>
      <c r="F21" s="20">
        <v>5</v>
      </c>
      <c r="G21" s="20">
        <v>4</v>
      </c>
      <c r="H21" s="20">
        <v>6</v>
      </c>
      <c r="I21" s="20">
        <v>8</v>
      </c>
      <c r="J21" s="20">
        <v>5</v>
      </c>
      <c r="K21" s="11">
        <f>SUM(B21:J21)</f>
        <v>46</v>
      </c>
      <c r="L21" s="10" t="s">
        <v>22</v>
      </c>
    </row>
    <row r="22" spans="1:15" ht="13.5" customHeight="1" x14ac:dyDescent="0.3">
      <c r="A22" s="11" t="s">
        <v>24</v>
      </c>
      <c r="B22" s="20">
        <v>8</v>
      </c>
      <c r="C22" s="20">
        <v>5</v>
      </c>
      <c r="D22" s="20">
        <v>5</v>
      </c>
      <c r="E22" s="20">
        <v>4</v>
      </c>
      <c r="F22" s="20">
        <v>5</v>
      </c>
      <c r="G22" s="20">
        <v>5</v>
      </c>
      <c r="H22" s="20">
        <v>7</v>
      </c>
      <c r="I22" s="20">
        <v>10</v>
      </c>
      <c r="J22" s="20">
        <v>5</v>
      </c>
      <c r="K22" s="11">
        <f t="shared" ref="K22:K25" si="2">SUM(B22:J22)</f>
        <v>54</v>
      </c>
      <c r="L22" s="10"/>
    </row>
    <row r="23" spans="1:15" ht="13.5" customHeight="1" x14ac:dyDescent="0.3">
      <c r="A23" s="12" t="s">
        <v>25</v>
      </c>
      <c r="B23" s="20">
        <v>6</v>
      </c>
      <c r="C23" s="20">
        <v>3</v>
      </c>
      <c r="D23" s="20">
        <v>4</v>
      </c>
      <c r="E23" s="20">
        <v>5</v>
      </c>
      <c r="F23" s="20">
        <v>7</v>
      </c>
      <c r="G23" s="20">
        <v>6</v>
      </c>
      <c r="H23" s="20">
        <v>8</v>
      </c>
      <c r="I23" s="20">
        <v>5</v>
      </c>
      <c r="J23" s="20">
        <v>5</v>
      </c>
      <c r="K23" s="11">
        <f t="shared" si="2"/>
        <v>49</v>
      </c>
      <c r="L23" s="10">
        <f>SUM(K21:K25)-MAX(K21:K25)</f>
        <v>211</v>
      </c>
    </row>
    <row r="24" spans="1:15" ht="13.5" customHeight="1" x14ac:dyDescent="0.3">
      <c r="A24" s="11" t="s">
        <v>26</v>
      </c>
      <c r="B24" s="20">
        <v>8</v>
      </c>
      <c r="C24" s="20">
        <v>5</v>
      </c>
      <c r="D24" s="20">
        <v>6</v>
      </c>
      <c r="E24" s="20">
        <v>7</v>
      </c>
      <c r="F24" s="20">
        <v>8</v>
      </c>
      <c r="G24" s="20">
        <v>6</v>
      </c>
      <c r="H24" s="20">
        <v>8</v>
      </c>
      <c r="I24" s="20">
        <v>10</v>
      </c>
      <c r="J24" s="20">
        <v>7</v>
      </c>
      <c r="K24" s="11">
        <f t="shared" si="2"/>
        <v>65</v>
      </c>
      <c r="L24" s="10"/>
      <c r="O24" s="13"/>
    </row>
    <row r="25" spans="1:15" ht="13.5" customHeight="1" x14ac:dyDescent="0.3">
      <c r="A25" s="11" t="s">
        <v>27</v>
      </c>
      <c r="B25" s="20">
        <v>6</v>
      </c>
      <c r="C25" s="20">
        <v>9</v>
      </c>
      <c r="D25" s="20">
        <v>5</v>
      </c>
      <c r="E25" s="20">
        <v>6</v>
      </c>
      <c r="F25" s="20">
        <v>8</v>
      </c>
      <c r="G25" s="20">
        <v>5</v>
      </c>
      <c r="H25" s="20">
        <v>8</v>
      </c>
      <c r="I25" s="20">
        <v>9</v>
      </c>
      <c r="J25" s="20">
        <v>6</v>
      </c>
      <c r="K25" s="11">
        <f t="shared" si="2"/>
        <v>62</v>
      </c>
      <c r="L25" s="10"/>
      <c r="O25" s="13"/>
    </row>
    <row r="26" spans="1:15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O26" s="13"/>
    </row>
    <row r="27" spans="1:15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O27" s="13"/>
    </row>
    <row r="28" spans="1:15" ht="13.5" customHeight="1" x14ac:dyDescent="0.3">
      <c r="A28" s="11" t="s">
        <v>28</v>
      </c>
      <c r="B28" s="20">
        <v>5</v>
      </c>
      <c r="C28" s="20">
        <v>4</v>
      </c>
      <c r="D28" s="20">
        <v>3</v>
      </c>
      <c r="E28" s="20">
        <v>5</v>
      </c>
      <c r="F28" s="20">
        <v>5</v>
      </c>
      <c r="G28" s="20">
        <v>4</v>
      </c>
      <c r="H28" s="20">
        <v>6</v>
      </c>
      <c r="I28" s="20">
        <v>6</v>
      </c>
      <c r="J28" s="20">
        <v>5</v>
      </c>
      <c r="K28" s="11">
        <f>SUM(B28:J28)</f>
        <v>43</v>
      </c>
      <c r="L28" s="10" t="s">
        <v>3</v>
      </c>
      <c r="O28" s="13"/>
    </row>
    <row r="29" spans="1:15" ht="13.5" customHeight="1" x14ac:dyDescent="0.3">
      <c r="A29" s="11" t="s">
        <v>29</v>
      </c>
      <c r="B29" s="20">
        <v>5</v>
      </c>
      <c r="C29" s="20">
        <v>4</v>
      </c>
      <c r="D29" s="20">
        <v>3</v>
      </c>
      <c r="E29" s="20">
        <v>5</v>
      </c>
      <c r="F29" s="20">
        <v>5</v>
      </c>
      <c r="G29" s="20">
        <v>4</v>
      </c>
      <c r="H29" s="20">
        <v>5</v>
      </c>
      <c r="I29" s="20">
        <v>6</v>
      </c>
      <c r="J29" s="20">
        <v>6</v>
      </c>
      <c r="K29" s="11">
        <f t="shared" ref="K29:K32" si="3">SUM(B29:J29)</f>
        <v>43</v>
      </c>
      <c r="L29" s="10"/>
      <c r="O29" s="13"/>
    </row>
    <row r="30" spans="1:15" ht="13.5" customHeight="1" x14ac:dyDescent="0.3">
      <c r="A30" s="11" t="s">
        <v>30</v>
      </c>
      <c r="B30" s="20">
        <v>7</v>
      </c>
      <c r="C30" s="20">
        <v>4</v>
      </c>
      <c r="D30" s="20">
        <v>4</v>
      </c>
      <c r="E30" s="20">
        <v>6</v>
      </c>
      <c r="F30" s="20">
        <v>4</v>
      </c>
      <c r="G30" s="20">
        <v>5</v>
      </c>
      <c r="H30" s="20">
        <v>5</v>
      </c>
      <c r="I30" s="20">
        <v>6</v>
      </c>
      <c r="J30" s="20">
        <v>6</v>
      </c>
      <c r="K30" s="11">
        <f t="shared" si="3"/>
        <v>47</v>
      </c>
      <c r="L30" s="10">
        <f>SUM(K28:K32)-MAX(K28:K32)</f>
        <v>183</v>
      </c>
      <c r="O30" s="13"/>
    </row>
    <row r="31" spans="1:15" ht="13.5" customHeight="1" x14ac:dyDescent="0.3">
      <c r="A31" s="11" t="s">
        <v>31</v>
      </c>
      <c r="B31" s="20">
        <v>5</v>
      </c>
      <c r="C31" s="20">
        <v>3</v>
      </c>
      <c r="D31" s="20">
        <v>5</v>
      </c>
      <c r="E31" s="20">
        <v>7</v>
      </c>
      <c r="F31" s="20">
        <v>6</v>
      </c>
      <c r="G31" s="20">
        <v>4</v>
      </c>
      <c r="H31" s="20">
        <v>6</v>
      </c>
      <c r="I31" s="20">
        <v>7</v>
      </c>
      <c r="J31" s="20">
        <v>7</v>
      </c>
      <c r="K31" s="11">
        <f t="shared" si="3"/>
        <v>50</v>
      </c>
      <c r="L31" s="10"/>
      <c r="O31" s="13"/>
    </row>
    <row r="32" spans="1:15" ht="13.5" customHeight="1" x14ac:dyDescent="0.3">
      <c r="A32" s="11" t="s">
        <v>32</v>
      </c>
      <c r="B32" s="20">
        <v>6</v>
      </c>
      <c r="C32" s="20">
        <v>5</v>
      </c>
      <c r="D32" s="20">
        <v>4</v>
      </c>
      <c r="E32" s="20">
        <v>8</v>
      </c>
      <c r="F32" s="20">
        <v>6</v>
      </c>
      <c r="G32" s="20">
        <v>4</v>
      </c>
      <c r="H32" s="20">
        <v>8</v>
      </c>
      <c r="I32" s="20">
        <v>9</v>
      </c>
      <c r="J32" s="20">
        <v>8</v>
      </c>
      <c r="K32" s="11">
        <f t="shared" si="3"/>
        <v>58</v>
      </c>
      <c r="L32" s="10"/>
      <c r="O32" s="13"/>
    </row>
    <row r="33" spans="1:15" ht="13.5" customHeight="1" x14ac:dyDescent="0.3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O33" s="13"/>
    </row>
    <row r="34" spans="1:15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O34" s="13"/>
    </row>
    <row r="35" spans="1:15" ht="13.5" customHeight="1" x14ac:dyDescent="0.3">
      <c r="A35" s="11" t="s">
        <v>34</v>
      </c>
      <c r="B35" s="20">
        <v>4</v>
      </c>
      <c r="C35" s="20">
        <v>4</v>
      </c>
      <c r="D35" s="20">
        <v>3</v>
      </c>
      <c r="E35" s="20">
        <v>4</v>
      </c>
      <c r="F35" s="20">
        <v>6</v>
      </c>
      <c r="G35" s="20">
        <v>4</v>
      </c>
      <c r="H35" s="20">
        <v>6</v>
      </c>
      <c r="I35" s="20">
        <v>8</v>
      </c>
      <c r="J35" s="20">
        <v>6</v>
      </c>
      <c r="K35" s="11">
        <f t="shared" ref="K35:K39" si="4">SUM(B35:J35)</f>
        <v>45</v>
      </c>
      <c r="L35" s="10" t="s">
        <v>33</v>
      </c>
      <c r="O35" s="13"/>
    </row>
    <row r="36" spans="1:15" ht="13.5" customHeight="1" x14ac:dyDescent="0.3">
      <c r="A36" s="11" t="s">
        <v>68</v>
      </c>
      <c r="B36" s="20">
        <v>3</v>
      </c>
      <c r="C36" s="20">
        <v>5</v>
      </c>
      <c r="D36" s="20">
        <v>5</v>
      </c>
      <c r="E36" s="20">
        <v>4</v>
      </c>
      <c r="F36" s="20">
        <v>5</v>
      </c>
      <c r="G36" s="20">
        <v>4</v>
      </c>
      <c r="H36" s="20">
        <v>4</v>
      </c>
      <c r="I36" s="20">
        <v>7</v>
      </c>
      <c r="J36" s="20">
        <v>4</v>
      </c>
      <c r="K36" s="11">
        <f t="shared" si="4"/>
        <v>41</v>
      </c>
      <c r="L36" s="10"/>
      <c r="O36" s="13"/>
    </row>
    <row r="37" spans="1:15" ht="13.5" customHeight="1" x14ac:dyDescent="0.3">
      <c r="A37" s="11" t="s">
        <v>36</v>
      </c>
      <c r="B37" s="20">
        <v>6</v>
      </c>
      <c r="C37" s="20">
        <v>5</v>
      </c>
      <c r="D37" s="20">
        <v>7</v>
      </c>
      <c r="E37" s="20">
        <v>7</v>
      </c>
      <c r="F37" s="20">
        <v>6</v>
      </c>
      <c r="G37" s="20">
        <v>5</v>
      </c>
      <c r="H37" s="20">
        <v>7</v>
      </c>
      <c r="I37" s="20">
        <v>9</v>
      </c>
      <c r="J37" s="20">
        <v>7</v>
      </c>
      <c r="K37" s="11">
        <f t="shared" si="4"/>
        <v>59</v>
      </c>
      <c r="L37" s="10">
        <f>SUM(K35:K39)-MAX(K35:K39)</f>
        <v>200</v>
      </c>
    </row>
    <row r="38" spans="1:15" ht="13.5" customHeight="1" x14ac:dyDescent="0.3">
      <c r="A38" s="11" t="s">
        <v>37</v>
      </c>
      <c r="B38" s="20">
        <v>5</v>
      </c>
      <c r="C38" s="20">
        <v>4</v>
      </c>
      <c r="D38" s="20">
        <v>8</v>
      </c>
      <c r="E38" s="20">
        <v>6</v>
      </c>
      <c r="F38" s="20">
        <v>8</v>
      </c>
      <c r="G38" s="20">
        <v>4</v>
      </c>
      <c r="H38" s="20">
        <v>7</v>
      </c>
      <c r="I38" s="20">
        <v>7</v>
      </c>
      <c r="J38" s="20">
        <v>6</v>
      </c>
      <c r="K38" s="11">
        <f t="shared" si="4"/>
        <v>55</v>
      </c>
      <c r="L38" s="10"/>
    </row>
    <row r="39" spans="1:15" ht="13.5" customHeight="1" x14ac:dyDescent="0.3">
      <c r="A39" s="21" t="s">
        <v>76</v>
      </c>
      <c r="B39" s="20">
        <v>7</v>
      </c>
      <c r="C39" s="20">
        <v>6</v>
      </c>
      <c r="D39" s="20">
        <v>6</v>
      </c>
      <c r="E39" s="20">
        <v>7</v>
      </c>
      <c r="F39" s="20">
        <v>9</v>
      </c>
      <c r="G39" s="20">
        <v>5</v>
      </c>
      <c r="H39" s="20">
        <v>7</v>
      </c>
      <c r="I39" s="20">
        <v>7</v>
      </c>
      <c r="J39" s="20">
        <v>9</v>
      </c>
      <c r="K39" s="11">
        <f t="shared" si="4"/>
        <v>63</v>
      </c>
      <c r="L39" s="10"/>
    </row>
    <row r="40" spans="1:15" s="7" customFormat="1" ht="13.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100"/>
    </row>
    <row r="41" spans="1:15" ht="13.5" customHeight="1" x14ac:dyDescent="0.3">
      <c r="A41" s="15" t="s">
        <v>39</v>
      </c>
      <c r="B41" s="16" t="s">
        <v>40</v>
      </c>
      <c r="D41" s="16" t="s">
        <v>41</v>
      </c>
      <c r="H41" s="16" t="s">
        <v>42</v>
      </c>
      <c r="L41" s="16" t="s">
        <v>43</v>
      </c>
    </row>
    <row r="42" spans="1:15" ht="12.75" customHeight="1" x14ac:dyDescent="0.3">
      <c r="A42" s="1" t="s">
        <v>16</v>
      </c>
      <c r="B42" s="5">
        <v>1</v>
      </c>
      <c r="D42" s="17"/>
      <c r="E42" s="17">
        <v>2</v>
      </c>
      <c r="H42" s="17"/>
      <c r="I42" s="101">
        <v>3</v>
      </c>
      <c r="L42" s="1" t="s">
        <v>16</v>
      </c>
    </row>
    <row r="43" spans="1:15" ht="13.5" customHeight="1" x14ac:dyDescent="0.3">
      <c r="A43" s="1" t="s">
        <v>33</v>
      </c>
      <c r="B43" s="5">
        <v>3</v>
      </c>
      <c r="D43" s="17"/>
      <c r="E43" s="17">
        <v>5</v>
      </c>
      <c r="H43" s="17"/>
      <c r="I43" s="101">
        <v>8</v>
      </c>
      <c r="L43" s="1" t="s">
        <v>3</v>
      </c>
    </row>
    <row r="44" spans="1:15" ht="13.5" customHeight="1" x14ac:dyDescent="0.3">
      <c r="A44" s="1" t="s">
        <v>44</v>
      </c>
      <c r="B44" s="5">
        <v>4</v>
      </c>
      <c r="D44" s="17"/>
      <c r="E44" s="17">
        <v>8</v>
      </c>
      <c r="H44" s="17"/>
      <c r="I44" s="101">
        <v>12</v>
      </c>
      <c r="L44" s="1" t="s">
        <v>33</v>
      </c>
    </row>
    <row r="45" spans="1:15" ht="13.5" customHeight="1" x14ac:dyDescent="0.3">
      <c r="A45" s="1" t="s">
        <v>3</v>
      </c>
      <c r="B45" s="5">
        <v>2</v>
      </c>
      <c r="D45" s="17"/>
      <c r="E45" s="17">
        <v>5</v>
      </c>
      <c r="H45" s="17"/>
      <c r="I45" s="101">
        <v>7</v>
      </c>
      <c r="L45" s="1" t="s">
        <v>44</v>
      </c>
    </row>
    <row r="46" spans="1:15" ht="13.5" customHeight="1" x14ac:dyDescent="0.3">
      <c r="A46" s="1" t="s">
        <v>8</v>
      </c>
      <c r="B46" s="5">
        <v>5</v>
      </c>
      <c r="D46" s="17"/>
      <c r="E46" s="17">
        <v>10</v>
      </c>
      <c r="H46" s="17"/>
      <c r="I46" s="101">
        <v>15</v>
      </c>
      <c r="L46" s="1" t="s">
        <v>8</v>
      </c>
    </row>
    <row r="47" spans="1:15" ht="13.5" customHeight="1" x14ac:dyDescent="0.3">
      <c r="A47" s="1"/>
      <c r="B47" s="5"/>
      <c r="D47" s="17"/>
      <c r="H47" s="17"/>
      <c r="L47" s="17"/>
    </row>
    <row r="48" spans="1:15" ht="13.5" customHeight="1" x14ac:dyDescent="0.3">
      <c r="A48" s="1"/>
      <c r="B48" s="5"/>
      <c r="D48" s="17"/>
      <c r="H48" s="17"/>
      <c r="L48" s="17"/>
    </row>
    <row r="49" spans="1:26" ht="12.75" customHeight="1" x14ac:dyDescent="0.3">
      <c r="A49" s="17" t="s">
        <v>45</v>
      </c>
      <c r="B49" s="5"/>
    </row>
    <row r="50" spans="1:26" ht="13.5" customHeight="1" x14ac:dyDescent="0.3">
      <c r="A50" s="1"/>
      <c r="B50" s="1"/>
    </row>
    <row r="51" spans="1:26" ht="13.5" customHeight="1" x14ac:dyDescent="0.3">
      <c r="A51" s="1"/>
      <c r="B51" s="5"/>
    </row>
    <row r="52" spans="1:26" ht="13.5" customHeight="1" x14ac:dyDescent="0.3">
      <c r="A52" s="1"/>
      <c r="B52" s="5"/>
    </row>
    <row r="53" spans="1:26" ht="13.5" customHeight="1" x14ac:dyDescent="0.3">
      <c r="A53" s="1"/>
      <c r="B53" s="5"/>
    </row>
    <row r="54" spans="1:26" ht="13.5" customHeight="1" x14ac:dyDescent="0.3">
      <c r="A54" s="1"/>
      <c r="B54" s="5"/>
    </row>
    <row r="55" spans="1:26" ht="13.5" customHeight="1" x14ac:dyDescent="0.3">
      <c r="A55" s="1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1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 x14ac:dyDescent="0.3">
      <c r="A57" s="1"/>
      <c r="B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1"/>
      <c r="B58" s="5"/>
      <c r="M58" s="16" t="s">
        <v>46</v>
      </c>
    </row>
    <row r="59" spans="1:26" ht="15.75" customHeight="1" x14ac:dyDescent="0.3">
      <c r="A59" s="1"/>
      <c r="B59" s="5"/>
      <c r="M59" s="17"/>
    </row>
    <row r="60" spans="1:26" ht="15.75" customHeight="1" x14ac:dyDescent="0.3">
      <c r="A60" s="1"/>
      <c r="B60" s="5"/>
      <c r="M60" s="17"/>
    </row>
    <row r="61" spans="1:26" ht="15.75" customHeight="1" x14ac:dyDescent="0.3">
      <c r="A61" s="1"/>
      <c r="B61" s="5"/>
      <c r="M61" s="17"/>
    </row>
    <row r="62" spans="1:26" ht="15.75" customHeight="1" x14ac:dyDescent="0.3">
      <c r="A62" s="1"/>
      <c r="B62" s="5"/>
      <c r="M62" s="17"/>
    </row>
    <row r="63" spans="1:26" ht="15.75" customHeight="1" x14ac:dyDescent="0.3">
      <c r="A63" s="1"/>
      <c r="B63" s="5"/>
      <c r="M63" s="17"/>
    </row>
    <row r="64" spans="1:26" ht="15.75" customHeight="1" x14ac:dyDescent="0.3">
      <c r="A64" s="1"/>
      <c r="B64" s="5"/>
      <c r="M64" s="17"/>
    </row>
    <row r="65" spans="1:2" ht="15.75" customHeight="1" x14ac:dyDescent="0.3">
      <c r="A65" s="1"/>
      <c r="B65" s="5"/>
    </row>
    <row r="66" spans="1:2" ht="15.75" customHeight="1" x14ac:dyDescent="0.3">
      <c r="A66" s="1"/>
      <c r="B66" s="5"/>
    </row>
    <row r="67" spans="1:2" ht="15.75" customHeight="1" x14ac:dyDescent="0.3">
      <c r="A67" s="1"/>
      <c r="B67" s="5"/>
    </row>
    <row r="68" spans="1:2" ht="15.75" customHeight="1" x14ac:dyDescent="0.3">
      <c r="A68" s="1"/>
      <c r="B68" s="5"/>
    </row>
    <row r="69" spans="1:2" ht="15.75" customHeight="1" x14ac:dyDescent="0.3">
      <c r="A69" s="1"/>
      <c r="B69" s="5"/>
    </row>
    <row r="70" spans="1:2" ht="15.75" customHeight="1" x14ac:dyDescent="0.3">
      <c r="A70" s="1"/>
      <c r="B70" s="5"/>
    </row>
    <row r="71" spans="1:2" ht="15.75" customHeight="1" x14ac:dyDescent="0.3">
      <c r="A71" s="1"/>
      <c r="B71" s="5"/>
    </row>
    <row r="72" spans="1:2" ht="15.75" customHeight="1" x14ac:dyDescent="0.3">
      <c r="A72" s="1"/>
    </row>
    <row r="73" spans="1:2" ht="15.75" customHeight="1" x14ac:dyDescent="0.3">
      <c r="A73" s="1"/>
    </row>
    <row r="74" spans="1:2" ht="15.75" customHeight="1" x14ac:dyDescent="0.3">
      <c r="A74" s="1"/>
    </row>
    <row r="75" spans="1:2" ht="15.75" customHeight="1" x14ac:dyDescent="0.3">
      <c r="A75" s="1"/>
    </row>
    <row r="76" spans="1:2" ht="15.75" customHeight="1" x14ac:dyDescent="0.3">
      <c r="A76" s="1"/>
    </row>
    <row r="77" spans="1:2" ht="15.75" customHeight="1" x14ac:dyDescent="0.3">
      <c r="A77" s="1"/>
    </row>
    <row r="78" spans="1:2" ht="15.75" customHeight="1" x14ac:dyDescent="0.3">
      <c r="A78" s="1"/>
    </row>
    <row r="79" spans="1:2" ht="15.75" customHeight="1" x14ac:dyDescent="0.3">
      <c r="A79" s="1"/>
    </row>
    <row r="80" spans="1:2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>
      <c r="A240" s="1"/>
    </row>
    <row r="241" spans="1:1" ht="15.75" customHeight="1" x14ac:dyDescent="0.3">
      <c r="A241" s="1"/>
    </row>
    <row r="242" spans="1:1" ht="15.75" customHeight="1" x14ac:dyDescent="0.3">
      <c r="A242" s="1"/>
    </row>
    <row r="243" spans="1:1" ht="15.75" customHeight="1" x14ac:dyDescent="0.3">
      <c r="A243" s="1"/>
    </row>
    <row r="244" spans="1:1" ht="15.75" customHeight="1" x14ac:dyDescent="0.3">
      <c r="A244" s="1"/>
    </row>
    <row r="245" spans="1:1" ht="15.75" customHeight="1" x14ac:dyDescent="0.3">
      <c r="A245" s="1"/>
    </row>
    <row r="246" spans="1:1" ht="15.75" customHeight="1" x14ac:dyDescent="0.3">
      <c r="A246" s="1"/>
    </row>
    <row r="247" spans="1:1" ht="15.75" customHeight="1" x14ac:dyDescent="0.3">
      <c r="A247" s="1"/>
    </row>
    <row r="248" spans="1:1" ht="15.75" customHeight="1" x14ac:dyDescent="0.3">
      <c r="A248" s="1"/>
    </row>
    <row r="249" spans="1:1" ht="15.75" customHeight="1" x14ac:dyDescent="0.3">
      <c r="A249" s="1"/>
    </row>
    <row r="250" spans="1:1" ht="15.75" customHeight="1" x14ac:dyDescent="0.3">
      <c r="A250" s="1"/>
    </row>
    <row r="251" spans="1:1" ht="15.75" customHeight="1" x14ac:dyDescent="0.3">
      <c r="A251" s="1"/>
    </row>
    <row r="252" spans="1:1" ht="15.75" customHeight="1" x14ac:dyDescent="0.3">
      <c r="A252" s="1"/>
    </row>
    <row r="253" spans="1:1" ht="15.75" customHeight="1" x14ac:dyDescent="0.3">
      <c r="A253" s="1"/>
    </row>
    <row r="254" spans="1:1" ht="15.75" customHeight="1" x14ac:dyDescent="0.3">
      <c r="A254" s="1"/>
    </row>
    <row r="255" spans="1:1" ht="15.75" customHeight="1" x14ac:dyDescent="0.3">
      <c r="A255" s="1"/>
    </row>
    <row r="256" spans="1:1" ht="15.75" customHeight="1" x14ac:dyDescent="0.3">
      <c r="A256" s="1"/>
    </row>
    <row r="257" spans="1:1" ht="15.75" customHeight="1" x14ac:dyDescent="0.3">
      <c r="A257" s="1"/>
    </row>
    <row r="258" spans="1:1" ht="15.75" customHeight="1" x14ac:dyDescent="0.3">
      <c r="A258" s="1"/>
    </row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sqref="A1:XFD1048576"/>
    </sheetView>
  </sheetViews>
  <sheetFormatPr defaultColWidth="11.19921875" defaultRowHeight="15" customHeight="1" x14ac:dyDescent="0.3"/>
  <cols>
    <col min="1" max="1" width="19.3984375" customWidth="1"/>
    <col min="2" max="10" width="5.09765625" customWidth="1"/>
    <col min="11" max="11" width="8.3984375" customWidth="1"/>
    <col min="12" max="12" width="15.3984375" customWidth="1"/>
    <col min="13" max="22" width="11" customWidth="1"/>
    <col min="23" max="26" width="8" customWidth="1"/>
  </cols>
  <sheetData>
    <row r="1" spans="1:26" ht="15.75" customHeight="1" x14ac:dyDescent="0.3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6" t="s">
        <v>47</v>
      </c>
      <c r="M1" s="5"/>
      <c r="N1" s="5"/>
    </row>
    <row r="2" spans="1:26" ht="15.75" customHeight="1" x14ac:dyDescent="0.3">
      <c r="A2" s="1"/>
      <c r="B2" s="2" t="s">
        <v>2</v>
      </c>
      <c r="C2" s="4"/>
      <c r="D2" s="7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26" ht="15.75" customHeight="1" x14ac:dyDescent="0.3">
      <c r="A3" s="1"/>
      <c r="B3" s="2" t="s">
        <v>4</v>
      </c>
      <c r="C3" s="4"/>
      <c r="D3" s="7" t="s">
        <v>5</v>
      </c>
      <c r="E3" s="5"/>
      <c r="F3" s="5"/>
      <c r="G3" s="5"/>
      <c r="H3" s="5"/>
      <c r="I3" s="5"/>
      <c r="J3" s="5"/>
      <c r="K3" s="2" t="s">
        <v>6</v>
      </c>
      <c r="L3" s="8">
        <v>44320</v>
      </c>
      <c r="M3" s="5"/>
      <c r="N3" s="5"/>
    </row>
    <row r="4" spans="1:26" ht="15.75" customHeight="1" x14ac:dyDescent="0.3">
      <c r="A4" s="1"/>
      <c r="B4" s="9" t="s">
        <v>7</v>
      </c>
      <c r="C4" s="19">
        <v>35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26" ht="9" customHeight="1" x14ac:dyDescent="0.3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3">
      <c r="A6" s="10" t="s">
        <v>8</v>
      </c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>
        <f t="shared" ref="K7:K11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11"/>
      <c r="B8" s="11"/>
      <c r="C8" s="11"/>
      <c r="D8" s="11"/>
      <c r="E8" s="11"/>
      <c r="F8" s="11"/>
      <c r="G8" s="11"/>
      <c r="H8" s="11"/>
      <c r="I8" s="11"/>
      <c r="J8" s="11"/>
      <c r="K8" s="11">
        <f t="shared" si="0"/>
        <v>0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0">
        <f>SUM(K7:K11)-MAX(K7:K11)</f>
        <v>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11" t="s">
        <v>21</v>
      </c>
      <c r="B14" s="20">
        <v>6</v>
      </c>
      <c r="C14" s="20">
        <v>3</v>
      </c>
      <c r="D14" s="20">
        <v>3</v>
      </c>
      <c r="E14" s="20">
        <v>5</v>
      </c>
      <c r="F14" s="20">
        <v>6</v>
      </c>
      <c r="G14" s="20">
        <v>4</v>
      </c>
      <c r="H14" s="20">
        <v>7</v>
      </c>
      <c r="I14" s="20">
        <v>7</v>
      </c>
      <c r="J14" s="20">
        <v>8</v>
      </c>
      <c r="K14" s="11">
        <f>SUM(B14:J14)</f>
        <v>49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3">
      <c r="A15" s="22" t="s">
        <v>77</v>
      </c>
      <c r="B15" s="20" t="s">
        <v>78</v>
      </c>
      <c r="C15" s="11"/>
      <c r="D15" s="11"/>
      <c r="E15" s="11"/>
      <c r="F15" s="11"/>
      <c r="G15" s="11"/>
      <c r="H15" s="11"/>
      <c r="I15" s="11"/>
      <c r="J15" s="11"/>
      <c r="K15" s="20">
        <v>99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3">
      <c r="A16" s="20" t="s">
        <v>79</v>
      </c>
      <c r="B16" s="20">
        <v>4</v>
      </c>
      <c r="C16" s="20">
        <v>3</v>
      </c>
      <c r="D16" s="20">
        <v>3</v>
      </c>
      <c r="E16" s="20">
        <v>4</v>
      </c>
      <c r="F16" s="20">
        <v>5</v>
      </c>
      <c r="G16" s="20">
        <v>4</v>
      </c>
      <c r="H16" s="20">
        <v>5</v>
      </c>
      <c r="I16" s="20">
        <v>8</v>
      </c>
      <c r="J16" s="20">
        <v>7</v>
      </c>
      <c r="K16" s="11">
        <f t="shared" ref="K16:K18" si="1">SUM(B16:J16)</f>
        <v>43</v>
      </c>
      <c r="L16" s="10">
        <f>SUM(K14:K18)-MAX(K14:K18)</f>
        <v>223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3">
      <c r="A17" s="20" t="s">
        <v>80</v>
      </c>
      <c r="B17" s="20">
        <v>7</v>
      </c>
      <c r="C17" s="20">
        <v>7</v>
      </c>
      <c r="D17" s="20">
        <v>4</v>
      </c>
      <c r="E17" s="20">
        <v>5</v>
      </c>
      <c r="F17" s="20">
        <v>9</v>
      </c>
      <c r="G17" s="20">
        <v>9</v>
      </c>
      <c r="H17" s="20">
        <v>6</v>
      </c>
      <c r="I17" s="20">
        <v>7</v>
      </c>
      <c r="J17" s="20">
        <v>9</v>
      </c>
      <c r="K17" s="11">
        <f t="shared" si="1"/>
        <v>63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3">
      <c r="A18" s="23" t="s">
        <v>81</v>
      </c>
      <c r="B18" s="20">
        <v>9</v>
      </c>
      <c r="C18" s="20">
        <v>5</v>
      </c>
      <c r="D18" s="20">
        <v>5</v>
      </c>
      <c r="E18" s="20">
        <v>7</v>
      </c>
      <c r="F18" s="20">
        <v>9</v>
      </c>
      <c r="G18" s="20">
        <v>9</v>
      </c>
      <c r="H18" s="20">
        <v>8</v>
      </c>
      <c r="I18" s="20">
        <v>7</v>
      </c>
      <c r="J18" s="20">
        <v>9</v>
      </c>
      <c r="K18" s="11">
        <f t="shared" si="1"/>
        <v>68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">
      <c r="A20" s="10" t="s">
        <v>22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3">
      <c r="A21" s="1" t="s">
        <v>53</v>
      </c>
      <c r="B21" s="20">
        <v>9</v>
      </c>
      <c r="C21" s="20">
        <v>4</v>
      </c>
      <c r="D21" s="20">
        <v>4</v>
      </c>
      <c r="E21" s="20">
        <v>7</v>
      </c>
      <c r="F21" s="20">
        <v>9</v>
      </c>
      <c r="G21" s="20">
        <v>8</v>
      </c>
      <c r="H21" s="20">
        <v>9</v>
      </c>
      <c r="I21" s="20">
        <v>7</v>
      </c>
      <c r="J21" s="20">
        <v>7</v>
      </c>
      <c r="K21" s="11">
        <f t="shared" ref="K21:K24" si="2">SUM(B21:J21)</f>
        <v>64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3">
      <c r="A22" s="11" t="s">
        <v>54</v>
      </c>
      <c r="B22" s="20">
        <v>8</v>
      </c>
      <c r="C22" s="20">
        <v>6</v>
      </c>
      <c r="D22" s="20">
        <v>5</v>
      </c>
      <c r="E22" s="20">
        <v>8</v>
      </c>
      <c r="F22" s="20">
        <v>9</v>
      </c>
      <c r="G22" s="20">
        <v>8</v>
      </c>
      <c r="H22" s="20">
        <v>9</v>
      </c>
      <c r="I22" s="20">
        <v>8</v>
      </c>
      <c r="J22" s="20">
        <v>7</v>
      </c>
      <c r="K22" s="11">
        <f t="shared" si="2"/>
        <v>68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3">
      <c r="A23" s="11" t="s">
        <v>55</v>
      </c>
      <c r="B23" s="20">
        <v>7</v>
      </c>
      <c r="C23" s="20">
        <v>7</v>
      </c>
      <c r="D23" s="20">
        <v>7</v>
      </c>
      <c r="E23" s="20">
        <v>8</v>
      </c>
      <c r="F23" s="20">
        <v>9</v>
      </c>
      <c r="G23" s="20">
        <v>6</v>
      </c>
      <c r="H23" s="20">
        <v>9</v>
      </c>
      <c r="I23" s="20">
        <v>8</v>
      </c>
      <c r="J23" s="20">
        <v>8</v>
      </c>
      <c r="K23" s="11">
        <f t="shared" si="2"/>
        <v>69</v>
      </c>
      <c r="L23" s="10">
        <f>SUM(K21:K25)-MAX(K21:K25)</f>
        <v>270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3">
      <c r="A24" s="11" t="s">
        <v>56</v>
      </c>
      <c r="B24" s="20">
        <v>9</v>
      </c>
      <c r="C24" s="20">
        <v>5</v>
      </c>
      <c r="D24" s="20">
        <v>5</v>
      </c>
      <c r="E24" s="20">
        <v>8</v>
      </c>
      <c r="F24" s="20">
        <v>9</v>
      </c>
      <c r="G24" s="20">
        <v>7</v>
      </c>
      <c r="H24" s="20">
        <v>8</v>
      </c>
      <c r="I24" s="20">
        <v>9</v>
      </c>
      <c r="J24" s="20">
        <v>9</v>
      </c>
      <c r="K24" s="11">
        <f t="shared" si="2"/>
        <v>69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3">
      <c r="A26" s="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">
      <c r="A27" s="10" t="s">
        <v>3</v>
      </c>
      <c r="B27" s="11">
        <v>1</v>
      </c>
      <c r="C27" s="11">
        <v>2</v>
      </c>
      <c r="D27" s="11">
        <v>3</v>
      </c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11">
        <v>9</v>
      </c>
      <c r="K27" s="11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3">
      <c r="A28" s="20" t="s">
        <v>82</v>
      </c>
      <c r="B28" s="20">
        <v>9</v>
      </c>
      <c r="C28" s="20">
        <v>5</v>
      </c>
      <c r="D28" s="20">
        <v>5</v>
      </c>
      <c r="E28" s="20">
        <v>8</v>
      </c>
      <c r="F28" s="20">
        <v>7</v>
      </c>
      <c r="G28" s="20">
        <v>5</v>
      </c>
      <c r="H28" s="20">
        <v>7</v>
      </c>
      <c r="I28" s="20">
        <v>7</v>
      </c>
      <c r="J28" s="20">
        <v>6</v>
      </c>
      <c r="K28" s="11">
        <f t="shared" ref="K28:K32" si="3">SUM(B28:J28)</f>
        <v>59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3">
      <c r="A29" s="20" t="s">
        <v>83</v>
      </c>
      <c r="B29" s="20">
        <v>8</v>
      </c>
      <c r="C29" s="20">
        <v>5</v>
      </c>
      <c r="D29" s="20">
        <v>6</v>
      </c>
      <c r="E29" s="20">
        <v>6</v>
      </c>
      <c r="F29" s="20">
        <v>7</v>
      </c>
      <c r="G29" s="20">
        <v>6</v>
      </c>
      <c r="H29" s="20">
        <v>7</v>
      </c>
      <c r="I29" s="20">
        <v>6</v>
      </c>
      <c r="J29" s="20">
        <v>8</v>
      </c>
      <c r="K29" s="11">
        <f t="shared" si="3"/>
        <v>59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3">
      <c r="A30" s="20" t="s">
        <v>57</v>
      </c>
      <c r="B30" s="20">
        <v>7</v>
      </c>
      <c r="C30" s="20">
        <v>6</v>
      </c>
      <c r="D30" s="20">
        <v>6</v>
      </c>
      <c r="E30" s="20">
        <v>6</v>
      </c>
      <c r="F30" s="20">
        <v>9</v>
      </c>
      <c r="G30" s="20">
        <v>5</v>
      </c>
      <c r="H30" s="20">
        <v>8</v>
      </c>
      <c r="I30" s="20">
        <v>9</v>
      </c>
      <c r="J30" s="20">
        <v>7</v>
      </c>
      <c r="K30" s="11">
        <f t="shared" si="3"/>
        <v>63</v>
      </c>
      <c r="L30" s="10">
        <f>SUM(K28:K32)-MAX(K28:K32)</f>
        <v>245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3">
      <c r="A31" s="20" t="s">
        <v>84</v>
      </c>
      <c r="B31" s="20">
        <v>8</v>
      </c>
      <c r="C31" s="20">
        <v>6</v>
      </c>
      <c r="D31" s="20">
        <v>6</v>
      </c>
      <c r="E31" s="20">
        <v>8</v>
      </c>
      <c r="F31" s="20">
        <v>7</v>
      </c>
      <c r="G31" s="20">
        <v>7</v>
      </c>
      <c r="H31" s="20">
        <v>9</v>
      </c>
      <c r="I31" s="20">
        <v>8</v>
      </c>
      <c r="J31" s="20">
        <v>9</v>
      </c>
      <c r="K31" s="11">
        <f t="shared" si="3"/>
        <v>68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3">
      <c r="A32" s="20" t="s">
        <v>59</v>
      </c>
      <c r="B32" s="20">
        <v>9</v>
      </c>
      <c r="C32" s="20">
        <v>8</v>
      </c>
      <c r="D32" s="20">
        <v>6</v>
      </c>
      <c r="E32" s="20">
        <v>5</v>
      </c>
      <c r="F32" s="20">
        <v>6</v>
      </c>
      <c r="G32" s="20">
        <v>9</v>
      </c>
      <c r="H32" s="20">
        <v>6</v>
      </c>
      <c r="I32" s="20">
        <v>7</v>
      </c>
      <c r="J32" s="20">
        <v>8</v>
      </c>
      <c r="K32" s="11">
        <f t="shared" si="3"/>
        <v>64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3">
      <c r="A33" s="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">
      <c r="A34" s="10" t="s">
        <v>33</v>
      </c>
      <c r="B34" s="11">
        <v>1</v>
      </c>
      <c r="C34" s="11">
        <v>2</v>
      </c>
      <c r="D34" s="11">
        <v>3</v>
      </c>
      <c r="E34" s="11">
        <v>4</v>
      </c>
      <c r="F34" s="11">
        <v>5</v>
      </c>
      <c r="G34" s="11">
        <v>6</v>
      </c>
      <c r="H34" s="11">
        <v>7</v>
      </c>
      <c r="I34" s="11">
        <v>8</v>
      </c>
      <c r="J34" s="11">
        <v>9</v>
      </c>
      <c r="K34" s="11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3">
      <c r="A35" s="11" t="s">
        <v>62</v>
      </c>
      <c r="B35" s="20">
        <v>8</v>
      </c>
      <c r="C35" s="20">
        <v>6</v>
      </c>
      <c r="D35" s="20">
        <v>5</v>
      </c>
      <c r="E35" s="20">
        <v>6</v>
      </c>
      <c r="F35" s="20">
        <v>6</v>
      </c>
      <c r="G35" s="20">
        <v>4</v>
      </c>
      <c r="H35" s="20">
        <v>6</v>
      </c>
      <c r="I35" s="20">
        <v>8</v>
      </c>
      <c r="J35" s="20">
        <v>8</v>
      </c>
      <c r="K35" s="11">
        <f>SUM(B35:J35)</f>
        <v>57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3">
      <c r="A36" s="20" t="s">
        <v>64</v>
      </c>
      <c r="B36" s="20">
        <v>9</v>
      </c>
      <c r="C36" s="20">
        <v>5</v>
      </c>
      <c r="D36" s="20">
        <v>7</v>
      </c>
      <c r="E36" s="20">
        <v>7</v>
      </c>
      <c r="F36" s="20">
        <v>9</v>
      </c>
      <c r="G36" s="20">
        <v>7</v>
      </c>
      <c r="H36" s="20">
        <v>7</v>
      </c>
      <c r="I36" s="20">
        <v>8</v>
      </c>
      <c r="J36" s="20">
        <v>9</v>
      </c>
      <c r="K36" s="11">
        <f t="shared" ref="K36:K37" si="4">SUM(B36:J36)</f>
        <v>68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3">
      <c r="A37" s="20" t="s">
        <v>65</v>
      </c>
      <c r="B37" s="20">
        <v>8</v>
      </c>
      <c r="C37" s="20">
        <v>8</v>
      </c>
      <c r="D37" s="20">
        <v>4</v>
      </c>
      <c r="E37" s="20">
        <v>5</v>
      </c>
      <c r="F37" s="20">
        <v>5</v>
      </c>
      <c r="G37" s="20">
        <v>6</v>
      </c>
      <c r="H37" s="20">
        <v>4</v>
      </c>
      <c r="I37" s="20">
        <v>7</v>
      </c>
      <c r="J37" s="20">
        <v>8</v>
      </c>
      <c r="K37" s="11">
        <f t="shared" si="4"/>
        <v>55</v>
      </c>
      <c r="L37" s="10">
        <f>SUM(K35:K39)-MAX(K35:K39)</f>
        <v>279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3">
      <c r="A38" s="20" t="s">
        <v>75</v>
      </c>
      <c r="B38" s="11"/>
      <c r="C38" s="11"/>
      <c r="D38" s="11"/>
      <c r="E38" s="11"/>
      <c r="F38" s="11"/>
      <c r="G38" s="11"/>
      <c r="H38" s="11"/>
      <c r="I38" s="11"/>
      <c r="J38" s="11"/>
      <c r="K38" s="20">
        <v>99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3">
      <c r="A39" s="21" t="s">
        <v>75</v>
      </c>
      <c r="B39" s="11"/>
      <c r="C39" s="11"/>
      <c r="D39" s="11"/>
      <c r="E39" s="11"/>
      <c r="F39" s="11"/>
      <c r="G39" s="11"/>
      <c r="H39" s="11"/>
      <c r="I39" s="11"/>
      <c r="J39" s="11"/>
      <c r="K39" s="20">
        <v>99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3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3">
      <c r="A61" s="1"/>
    </row>
    <row r="62" spans="1:14" ht="15.75" customHeight="1" x14ac:dyDescent="0.3">
      <c r="A62" s="1"/>
    </row>
    <row r="63" spans="1:14" ht="15.75" customHeight="1" x14ac:dyDescent="0.3">
      <c r="A63" s="1"/>
    </row>
    <row r="64" spans="1:14" ht="15.75" customHeight="1" x14ac:dyDescent="0.3">
      <c r="A64" s="1"/>
    </row>
    <row r="65" spans="1:1" ht="15.75" customHeight="1" x14ac:dyDescent="0.3">
      <c r="A65" s="1"/>
    </row>
    <row r="66" spans="1:1" ht="15.75" customHeight="1" x14ac:dyDescent="0.3">
      <c r="A66" s="1"/>
    </row>
    <row r="67" spans="1:1" ht="15.75" customHeight="1" x14ac:dyDescent="0.3">
      <c r="A67" s="1"/>
    </row>
    <row r="68" spans="1:1" ht="15.75" customHeight="1" x14ac:dyDescent="0.3">
      <c r="A68" s="1"/>
    </row>
    <row r="69" spans="1:1" ht="15.75" customHeight="1" x14ac:dyDescent="0.3">
      <c r="A69" s="1"/>
    </row>
    <row r="70" spans="1:1" ht="15.75" customHeight="1" x14ac:dyDescent="0.3">
      <c r="A70" s="1"/>
    </row>
    <row r="71" spans="1:1" ht="15.75" customHeight="1" x14ac:dyDescent="0.3">
      <c r="A71" s="1"/>
    </row>
    <row r="72" spans="1:1" ht="15.75" customHeight="1" x14ac:dyDescent="0.3">
      <c r="A72" s="1"/>
    </row>
    <row r="73" spans="1:1" ht="15.75" customHeight="1" x14ac:dyDescent="0.3">
      <c r="A73" s="1"/>
    </row>
    <row r="74" spans="1:1" ht="15.75" customHeight="1" x14ac:dyDescent="0.3">
      <c r="A74" s="1"/>
    </row>
    <row r="75" spans="1:1" ht="15.75" customHeight="1" x14ac:dyDescent="0.3">
      <c r="A75" s="1"/>
    </row>
    <row r="76" spans="1:1" ht="15.75" customHeight="1" x14ac:dyDescent="0.3">
      <c r="A76" s="1"/>
    </row>
    <row r="77" spans="1:1" ht="15.75" customHeight="1" x14ac:dyDescent="0.3">
      <c r="A77" s="1"/>
    </row>
    <row r="78" spans="1:1" ht="15.75" customHeight="1" x14ac:dyDescent="0.3">
      <c r="A78" s="1"/>
    </row>
    <row r="79" spans="1:1" ht="15.75" customHeight="1" x14ac:dyDescent="0.3">
      <c r="A79" s="1"/>
    </row>
    <row r="80" spans="1:1" ht="15.75" customHeight="1" x14ac:dyDescent="0.3">
      <c r="A80" s="1"/>
    </row>
    <row r="81" spans="1:1" ht="15.75" customHeight="1" x14ac:dyDescent="0.3">
      <c r="A81" s="1"/>
    </row>
    <row r="82" spans="1:1" ht="15.75" customHeight="1" x14ac:dyDescent="0.3">
      <c r="A82" s="1"/>
    </row>
    <row r="83" spans="1:1" ht="15.75" customHeight="1" x14ac:dyDescent="0.3">
      <c r="A83" s="1"/>
    </row>
    <row r="84" spans="1:1" ht="15.75" customHeight="1" x14ac:dyDescent="0.3">
      <c r="A84" s="1"/>
    </row>
    <row r="85" spans="1:1" ht="15.75" customHeight="1" x14ac:dyDescent="0.3">
      <c r="A85" s="1"/>
    </row>
    <row r="86" spans="1:1" ht="15.75" customHeight="1" x14ac:dyDescent="0.3">
      <c r="A86" s="1"/>
    </row>
    <row r="87" spans="1:1" ht="15.75" customHeight="1" x14ac:dyDescent="0.3">
      <c r="A87" s="1"/>
    </row>
    <row r="88" spans="1:1" ht="15.75" customHeight="1" x14ac:dyDescent="0.3">
      <c r="A88" s="1"/>
    </row>
    <row r="89" spans="1:1" ht="15.75" customHeight="1" x14ac:dyDescent="0.3">
      <c r="A89" s="1"/>
    </row>
    <row r="90" spans="1:1" ht="15.75" customHeight="1" x14ac:dyDescent="0.3">
      <c r="A90" s="1"/>
    </row>
    <row r="91" spans="1:1" ht="15.75" customHeight="1" x14ac:dyDescent="0.3">
      <c r="A91" s="1"/>
    </row>
    <row r="92" spans="1:1" ht="15.75" customHeight="1" x14ac:dyDescent="0.3">
      <c r="A92" s="1"/>
    </row>
    <row r="93" spans="1:1" ht="15.75" customHeight="1" x14ac:dyDescent="0.3">
      <c r="A93" s="1"/>
    </row>
    <row r="94" spans="1:1" ht="15.75" customHeight="1" x14ac:dyDescent="0.3">
      <c r="A94" s="1"/>
    </row>
    <row r="95" spans="1:1" ht="15.75" customHeight="1" x14ac:dyDescent="0.3">
      <c r="A95" s="1"/>
    </row>
    <row r="96" spans="1:1" ht="15.75" customHeight="1" x14ac:dyDescent="0.3">
      <c r="A96" s="1"/>
    </row>
    <row r="97" spans="1:1" ht="15.75" customHeight="1" x14ac:dyDescent="0.3">
      <c r="A97" s="1"/>
    </row>
    <row r="98" spans="1:1" ht="15.75" customHeight="1" x14ac:dyDescent="0.3">
      <c r="A98" s="1"/>
    </row>
    <row r="99" spans="1:1" ht="15.75" customHeight="1" x14ac:dyDescent="0.3">
      <c r="A99" s="1"/>
    </row>
    <row r="100" spans="1:1" ht="15.75" customHeight="1" x14ac:dyDescent="0.3">
      <c r="A100" s="1"/>
    </row>
    <row r="101" spans="1:1" ht="15.75" customHeight="1" x14ac:dyDescent="0.3">
      <c r="A101" s="1"/>
    </row>
    <row r="102" spans="1:1" ht="15.75" customHeight="1" x14ac:dyDescent="0.3">
      <c r="A102" s="1"/>
    </row>
    <row r="103" spans="1:1" ht="15.75" customHeight="1" x14ac:dyDescent="0.3">
      <c r="A103" s="1"/>
    </row>
    <row r="104" spans="1:1" ht="15.75" customHeight="1" x14ac:dyDescent="0.3">
      <c r="A104" s="1"/>
    </row>
    <row r="105" spans="1:1" ht="15.75" customHeight="1" x14ac:dyDescent="0.3">
      <c r="A105" s="1"/>
    </row>
    <row r="106" spans="1:1" ht="15.75" customHeight="1" x14ac:dyDescent="0.3">
      <c r="A106" s="1"/>
    </row>
    <row r="107" spans="1:1" ht="15.75" customHeight="1" x14ac:dyDescent="0.3">
      <c r="A107" s="1"/>
    </row>
    <row r="108" spans="1:1" ht="15.75" customHeight="1" x14ac:dyDescent="0.3">
      <c r="A108" s="1"/>
    </row>
    <row r="109" spans="1:1" ht="15.75" customHeight="1" x14ac:dyDescent="0.3">
      <c r="A109" s="1"/>
    </row>
    <row r="110" spans="1:1" ht="15.75" customHeight="1" x14ac:dyDescent="0.3">
      <c r="A110" s="1"/>
    </row>
    <row r="111" spans="1:1" ht="15.75" customHeight="1" x14ac:dyDescent="0.3">
      <c r="A111" s="1"/>
    </row>
    <row r="112" spans="1:1" ht="15.75" customHeight="1" x14ac:dyDescent="0.3">
      <c r="A112" s="1"/>
    </row>
    <row r="113" spans="1:1" ht="15.75" customHeight="1" x14ac:dyDescent="0.3">
      <c r="A113" s="1"/>
    </row>
    <row r="114" spans="1:1" ht="15.75" customHeight="1" x14ac:dyDescent="0.3">
      <c r="A114" s="1"/>
    </row>
    <row r="115" spans="1:1" ht="15.75" customHeight="1" x14ac:dyDescent="0.3">
      <c r="A115" s="1"/>
    </row>
    <row r="116" spans="1:1" ht="15.75" customHeight="1" x14ac:dyDescent="0.3">
      <c r="A116" s="1"/>
    </row>
    <row r="117" spans="1:1" ht="15.75" customHeight="1" x14ac:dyDescent="0.3">
      <c r="A117" s="1"/>
    </row>
    <row r="118" spans="1:1" ht="15.75" customHeight="1" x14ac:dyDescent="0.3">
      <c r="A118" s="1"/>
    </row>
    <row r="119" spans="1:1" ht="15.75" customHeight="1" x14ac:dyDescent="0.3">
      <c r="A119" s="1"/>
    </row>
    <row r="120" spans="1:1" ht="15.75" customHeight="1" x14ac:dyDescent="0.3">
      <c r="A120" s="1"/>
    </row>
    <row r="121" spans="1:1" ht="15.75" customHeight="1" x14ac:dyDescent="0.3">
      <c r="A121" s="1"/>
    </row>
    <row r="122" spans="1:1" ht="15.75" customHeight="1" x14ac:dyDescent="0.3">
      <c r="A122" s="1"/>
    </row>
    <row r="123" spans="1:1" ht="15.75" customHeight="1" x14ac:dyDescent="0.3">
      <c r="A123" s="1"/>
    </row>
    <row r="124" spans="1:1" ht="15.75" customHeight="1" x14ac:dyDescent="0.3">
      <c r="A124" s="1"/>
    </row>
    <row r="125" spans="1:1" ht="15.75" customHeight="1" x14ac:dyDescent="0.3">
      <c r="A125" s="1"/>
    </row>
    <row r="126" spans="1:1" ht="15.75" customHeight="1" x14ac:dyDescent="0.3">
      <c r="A126" s="1"/>
    </row>
    <row r="127" spans="1:1" ht="15.75" customHeight="1" x14ac:dyDescent="0.3">
      <c r="A127" s="1"/>
    </row>
    <row r="128" spans="1:1" ht="15.75" customHeight="1" x14ac:dyDescent="0.3">
      <c r="A128" s="1"/>
    </row>
    <row r="129" spans="1:1" ht="15.75" customHeight="1" x14ac:dyDescent="0.3">
      <c r="A129" s="1"/>
    </row>
    <row r="130" spans="1:1" ht="15.75" customHeight="1" x14ac:dyDescent="0.3">
      <c r="A130" s="1"/>
    </row>
    <row r="131" spans="1:1" ht="15.75" customHeight="1" x14ac:dyDescent="0.3">
      <c r="A131" s="1"/>
    </row>
    <row r="132" spans="1:1" ht="15.75" customHeight="1" x14ac:dyDescent="0.3">
      <c r="A132" s="1"/>
    </row>
    <row r="133" spans="1:1" ht="15.75" customHeight="1" x14ac:dyDescent="0.3">
      <c r="A133" s="1"/>
    </row>
    <row r="134" spans="1:1" ht="15.75" customHeight="1" x14ac:dyDescent="0.3">
      <c r="A134" s="1"/>
    </row>
    <row r="135" spans="1:1" ht="15.75" customHeight="1" x14ac:dyDescent="0.3">
      <c r="A135" s="1"/>
    </row>
    <row r="136" spans="1:1" ht="15.75" customHeight="1" x14ac:dyDescent="0.3">
      <c r="A136" s="1"/>
    </row>
    <row r="137" spans="1:1" ht="15.75" customHeight="1" x14ac:dyDescent="0.3">
      <c r="A137" s="1"/>
    </row>
    <row r="138" spans="1:1" ht="15.75" customHeight="1" x14ac:dyDescent="0.3">
      <c r="A138" s="1"/>
    </row>
    <row r="139" spans="1:1" ht="15.75" customHeight="1" x14ac:dyDescent="0.3">
      <c r="A139" s="1"/>
    </row>
    <row r="140" spans="1:1" ht="15.75" customHeight="1" x14ac:dyDescent="0.3">
      <c r="A140" s="1"/>
    </row>
    <row r="141" spans="1:1" ht="15.75" customHeight="1" x14ac:dyDescent="0.3">
      <c r="A141" s="1"/>
    </row>
    <row r="142" spans="1:1" ht="15.75" customHeight="1" x14ac:dyDescent="0.3">
      <c r="A142" s="1"/>
    </row>
    <row r="143" spans="1:1" ht="15.75" customHeight="1" x14ac:dyDescent="0.3">
      <c r="A143" s="1"/>
    </row>
    <row r="144" spans="1:1" ht="15.75" customHeight="1" x14ac:dyDescent="0.3">
      <c r="A144" s="1"/>
    </row>
    <row r="145" spans="1:1" ht="15.75" customHeight="1" x14ac:dyDescent="0.3">
      <c r="A145" s="1"/>
    </row>
    <row r="146" spans="1:1" ht="15.75" customHeight="1" x14ac:dyDescent="0.3">
      <c r="A146" s="1"/>
    </row>
    <row r="147" spans="1:1" ht="15.75" customHeight="1" x14ac:dyDescent="0.3">
      <c r="A147" s="1"/>
    </row>
    <row r="148" spans="1:1" ht="15.75" customHeight="1" x14ac:dyDescent="0.3">
      <c r="A148" s="1"/>
    </row>
    <row r="149" spans="1:1" ht="15.75" customHeight="1" x14ac:dyDescent="0.3">
      <c r="A149" s="1"/>
    </row>
    <row r="150" spans="1:1" ht="15.75" customHeight="1" x14ac:dyDescent="0.3">
      <c r="A150" s="1"/>
    </row>
    <row r="151" spans="1:1" ht="15.75" customHeight="1" x14ac:dyDescent="0.3">
      <c r="A151" s="1"/>
    </row>
    <row r="152" spans="1:1" ht="15.75" customHeight="1" x14ac:dyDescent="0.3">
      <c r="A152" s="1"/>
    </row>
    <row r="153" spans="1:1" ht="15.75" customHeight="1" x14ac:dyDescent="0.3">
      <c r="A153" s="1"/>
    </row>
    <row r="154" spans="1:1" ht="15.75" customHeight="1" x14ac:dyDescent="0.3">
      <c r="A154" s="1"/>
    </row>
    <row r="155" spans="1:1" ht="15.75" customHeight="1" x14ac:dyDescent="0.3">
      <c r="A155" s="1"/>
    </row>
    <row r="156" spans="1:1" ht="15.75" customHeight="1" x14ac:dyDescent="0.3">
      <c r="A156" s="1"/>
    </row>
    <row r="157" spans="1:1" ht="15.75" customHeight="1" x14ac:dyDescent="0.3">
      <c r="A157" s="1"/>
    </row>
    <row r="158" spans="1:1" ht="15.75" customHeight="1" x14ac:dyDescent="0.3">
      <c r="A158" s="1"/>
    </row>
    <row r="159" spans="1:1" ht="15.75" customHeight="1" x14ac:dyDescent="0.3">
      <c r="A159" s="1"/>
    </row>
    <row r="160" spans="1:1" ht="15.75" customHeight="1" x14ac:dyDescent="0.3">
      <c r="A160" s="1"/>
    </row>
    <row r="161" spans="1:1" ht="15.75" customHeight="1" x14ac:dyDescent="0.3">
      <c r="A161" s="1"/>
    </row>
    <row r="162" spans="1:1" ht="15.75" customHeight="1" x14ac:dyDescent="0.3">
      <c r="A162" s="1"/>
    </row>
    <row r="163" spans="1:1" ht="15.75" customHeight="1" x14ac:dyDescent="0.3">
      <c r="A163" s="1"/>
    </row>
    <row r="164" spans="1:1" ht="15.75" customHeight="1" x14ac:dyDescent="0.3">
      <c r="A164" s="1"/>
    </row>
    <row r="165" spans="1:1" ht="15.75" customHeight="1" x14ac:dyDescent="0.3">
      <c r="A165" s="1"/>
    </row>
    <row r="166" spans="1:1" ht="15.75" customHeight="1" x14ac:dyDescent="0.3">
      <c r="A166" s="1"/>
    </row>
    <row r="167" spans="1:1" ht="15.75" customHeight="1" x14ac:dyDescent="0.3">
      <c r="A167" s="1"/>
    </row>
    <row r="168" spans="1:1" ht="15.75" customHeight="1" x14ac:dyDescent="0.3">
      <c r="A168" s="1"/>
    </row>
    <row r="169" spans="1:1" ht="15.75" customHeight="1" x14ac:dyDescent="0.3">
      <c r="A169" s="1"/>
    </row>
    <row r="170" spans="1:1" ht="15.75" customHeight="1" x14ac:dyDescent="0.3">
      <c r="A170" s="1"/>
    </row>
    <row r="171" spans="1:1" ht="15.75" customHeight="1" x14ac:dyDescent="0.3">
      <c r="A171" s="1"/>
    </row>
    <row r="172" spans="1:1" ht="15.75" customHeight="1" x14ac:dyDescent="0.3">
      <c r="A172" s="1"/>
    </row>
    <row r="173" spans="1:1" ht="15.75" customHeight="1" x14ac:dyDescent="0.3">
      <c r="A173" s="1"/>
    </row>
    <row r="174" spans="1:1" ht="15.75" customHeight="1" x14ac:dyDescent="0.3">
      <c r="A174" s="1"/>
    </row>
    <row r="175" spans="1:1" ht="15.75" customHeight="1" x14ac:dyDescent="0.3">
      <c r="A175" s="1"/>
    </row>
    <row r="176" spans="1:1" ht="15.75" customHeight="1" x14ac:dyDescent="0.3">
      <c r="A176" s="1"/>
    </row>
    <row r="177" spans="1:1" ht="15.75" customHeight="1" x14ac:dyDescent="0.3">
      <c r="A177" s="1"/>
    </row>
    <row r="178" spans="1:1" ht="15.75" customHeight="1" x14ac:dyDescent="0.3">
      <c r="A178" s="1"/>
    </row>
    <row r="179" spans="1:1" ht="15.75" customHeight="1" x14ac:dyDescent="0.3">
      <c r="A179" s="1"/>
    </row>
    <row r="180" spans="1:1" ht="15.75" customHeight="1" x14ac:dyDescent="0.3">
      <c r="A180" s="1"/>
    </row>
    <row r="181" spans="1:1" ht="15.75" customHeight="1" x14ac:dyDescent="0.3">
      <c r="A181" s="1"/>
    </row>
    <row r="182" spans="1:1" ht="15.75" customHeight="1" x14ac:dyDescent="0.3">
      <c r="A182" s="1"/>
    </row>
    <row r="183" spans="1:1" ht="15.75" customHeight="1" x14ac:dyDescent="0.3">
      <c r="A183" s="1"/>
    </row>
    <row r="184" spans="1:1" ht="15.75" customHeight="1" x14ac:dyDescent="0.3">
      <c r="A184" s="1"/>
    </row>
    <row r="185" spans="1:1" ht="15.75" customHeight="1" x14ac:dyDescent="0.3">
      <c r="A185" s="1"/>
    </row>
    <row r="186" spans="1:1" ht="15.75" customHeight="1" x14ac:dyDescent="0.3">
      <c r="A186" s="1"/>
    </row>
    <row r="187" spans="1:1" ht="15.75" customHeight="1" x14ac:dyDescent="0.3">
      <c r="A187" s="1"/>
    </row>
    <row r="188" spans="1:1" ht="15.75" customHeight="1" x14ac:dyDescent="0.3">
      <c r="A188" s="1"/>
    </row>
    <row r="189" spans="1:1" ht="15.75" customHeight="1" x14ac:dyDescent="0.3">
      <c r="A189" s="1"/>
    </row>
    <row r="190" spans="1:1" ht="15.75" customHeight="1" x14ac:dyDescent="0.3">
      <c r="A190" s="1"/>
    </row>
    <row r="191" spans="1:1" ht="15.75" customHeight="1" x14ac:dyDescent="0.3">
      <c r="A191" s="1"/>
    </row>
    <row r="192" spans="1:1" ht="15.75" customHeight="1" x14ac:dyDescent="0.3">
      <c r="A192" s="1"/>
    </row>
    <row r="193" spans="1:1" ht="15.75" customHeight="1" x14ac:dyDescent="0.3">
      <c r="A193" s="1"/>
    </row>
    <row r="194" spans="1:1" ht="15.75" customHeight="1" x14ac:dyDescent="0.3">
      <c r="A194" s="1"/>
    </row>
    <row r="195" spans="1:1" ht="15.75" customHeight="1" x14ac:dyDescent="0.3">
      <c r="A195" s="1"/>
    </row>
    <row r="196" spans="1:1" ht="15.75" customHeight="1" x14ac:dyDescent="0.3">
      <c r="A196" s="1"/>
    </row>
    <row r="197" spans="1:1" ht="15.75" customHeight="1" x14ac:dyDescent="0.3">
      <c r="A197" s="1"/>
    </row>
    <row r="198" spans="1:1" ht="15.75" customHeight="1" x14ac:dyDescent="0.3">
      <c r="A198" s="1"/>
    </row>
    <row r="199" spans="1:1" ht="15.75" customHeight="1" x14ac:dyDescent="0.3">
      <c r="A199" s="1"/>
    </row>
    <row r="200" spans="1:1" ht="15.75" customHeight="1" x14ac:dyDescent="0.3">
      <c r="A200" s="1"/>
    </row>
    <row r="201" spans="1:1" ht="15.75" customHeight="1" x14ac:dyDescent="0.3">
      <c r="A201" s="1"/>
    </row>
    <row r="202" spans="1:1" ht="15.75" customHeight="1" x14ac:dyDescent="0.3">
      <c r="A202" s="1"/>
    </row>
    <row r="203" spans="1:1" ht="15.75" customHeight="1" x14ac:dyDescent="0.3">
      <c r="A203" s="1"/>
    </row>
    <row r="204" spans="1:1" ht="15.75" customHeight="1" x14ac:dyDescent="0.3">
      <c r="A204" s="1"/>
    </row>
    <row r="205" spans="1:1" ht="15.75" customHeight="1" x14ac:dyDescent="0.3">
      <c r="A205" s="1"/>
    </row>
    <row r="206" spans="1:1" ht="15.75" customHeight="1" x14ac:dyDescent="0.3">
      <c r="A206" s="1"/>
    </row>
    <row r="207" spans="1:1" ht="15.75" customHeight="1" x14ac:dyDescent="0.3">
      <c r="A207" s="1"/>
    </row>
    <row r="208" spans="1:1" ht="15.75" customHeight="1" x14ac:dyDescent="0.3">
      <c r="A208" s="1"/>
    </row>
    <row r="209" spans="1:1" ht="15.75" customHeight="1" x14ac:dyDescent="0.3">
      <c r="A209" s="1"/>
    </row>
    <row r="210" spans="1:1" ht="15.75" customHeight="1" x14ac:dyDescent="0.3">
      <c r="A210" s="1"/>
    </row>
    <row r="211" spans="1:1" ht="15.75" customHeight="1" x14ac:dyDescent="0.3">
      <c r="A211" s="1"/>
    </row>
    <row r="212" spans="1:1" ht="15.75" customHeight="1" x14ac:dyDescent="0.3">
      <c r="A212" s="1"/>
    </row>
    <row r="213" spans="1:1" ht="15.75" customHeight="1" x14ac:dyDescent="0.3">
      <c r="A213" s="1"/>
    </row>
    <row r="214" spans="1:1" ht="15.75" customHeight="1" x14ac:dyDescent="0.3">
      <c r="A214" s="1"/>
    </row>
    <row r="215" spans="1:1" ht="15.75" customHeight="1" x14ac:dyDescent="0.3">
      <c r="A215" s="1"/>
    </row>
    <row r="216" spans="1:1" ht="15.75" customHeight="1" x14ac:dyDescent="0.3">
      <c r="A216" s="1"/>
    </row>
    <row r="217" spans="1:1" ht="15.75" customHeight="1" x14ac:dyDescent="0.3">
      <c r="A217" s="1"/>
    </row>
    <row r="218" spans="1:1" ht="15.75" customHeight="1" x14ac:dyDescent="0.3">
      <c r="A218" s="1"/>
    </row>
    <row r="219" spans="1:1" ht="15.75" customHeight="1" x14ac:dyDescent="0.3">
      <c r="A219" s="1"/>
    </row>
    <row r="220" spans="1:1" ht="15.75" customHeight="1" x14ac:dyDescent="0.3">
      <c r="A220" s="1"/>
    </row>
    <row r="221" spans="1:1" ht="15.75" customHeight="1" x14ac:dyDescent="0.3">
      <c r="A221" s="1"/>
    </row>
    <row r="222" spans="1:1" ht="15.75" customHeight="1" x14ac:dyDescent="0.3">
      <c r="A222" s="1"/>
    </row>
    <row r="223" spans="1:1" ht="15.75" customHeight="1" x14ac:dyDescent="0.3">
      <c r="A223" s="1"/>
    </row>
    <row r="224" spans="1:1" ht="15.75" customHeight="1" x14ac:dyDescent="0.3">
      <c r="A224" s="1"/>
    </row>
    <row r="225" spans="1:1" ht="15.75" customHeight="1" x14ac:dyDescent="0.3">
      <c r="A225" s="1"/>
    </row>
    <row r="226" spans="1:1" ht="15.75" customHeight="1" x14ac:dyDescent="0.3">
      <c r="A226" s="1"/>
    </row>
    <row r="227" spans="1:1" ht="15.75" customHeight="1" x14ac:dyDescent="0.3">
      <c r="A227" s="1"/>
    </row>
    <row r="228" spans="1:1" ht="15.75" customHeight="1" x14ac:dyDescent="0.3">
      <c r="A228" s="1"/>
    </row>
    <row r="229" spans="1:1" ht="15.75" customHeight="1" x14ac:dyDescent="0.3">
      <c r="A229" s="1"/>
    </row>
    <row r="230" spans="1:1" ht="15.75" customHeight="1" x14ac:dyDescent="0.3">
      <c r="A230" s="1"/>
    </row>
    <row r="231" spans="1:1" ht="15.75" customHeight="1" x14ac:dyDescent="0.3">
      <c r="A231" s="1"/>
    </row>
    <row r="232" spans="1:1" ht="15.75" customHeight="1" x14ac:dyDescent="0.3">
      <c r="A232" s="1"/>
    </row>
    <row r="233" spans="1:1" ht="15.75" customHeight="1" x14ac:dyDescent="0.3">
      <c r="A233" s="1"/>
    </row>
    <row r="234" spans="1:1" ht="15.75" customHeight="1" x14ac:dyDescent="0.3">
      <c r="A234" s="1"/>
    </row>
    <row r="235" spans="1:1" ht="15.75" customHeight="1" x14ac:dyDescent="0.3">
      <c r="A235" s="1"/>
    </row>
    <row r="236" spans="1:1" ht="15.75" customHeight="1" x14ac:dyDescent="0.3">
      <c r="A236" s="1"/>
    </row>
    <row r="237" spans="1:1" ht="15.75" customHeight="1" x14ac:dyDescent="0.3">
      <c r="A237" s="1"/>
    </row>
    <row r="238" spans="1:1" ht="15.75" customHeight="1" x14ac:dyDescent="0.3">
      <c r="A238" s="1"/>
    </row>
    <row r="239" spans="1:1" ht="15.75" customHeight="1" x14ac:dyDescent="0.3">
      <c r="A239" s="1"/>
    </row>
    <row r="240" spans="1: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E7E4-9390-4E20-BF82-EC5D0D068702}">
  <dimension ref="A1:Z1000"/>
  <sheetViews>
    <sheetView workbookViewId="0">
      <selection activeCell="O18" sqref="O18"/>
    </sheetView>
  </sheetViews>
  <sheetFormatPr defaultColWidth="11.19921875" defaultRowHeight="15.6" x14ac:dyDescent="0.3"/>
  <cols>
    <col min="1" max="1" width="20.296875" style="7" customWidth="1"/>
    <col min="2" max="10" width="4.09765625" style="7" customWidth="1"/>
    <col min="11" max="11" width="6.3984375" style="7" customWidth="1"/>
    <col min="12" max="12" width="21.296875" style="7" bestFit="1" customWidth="1"/>
    <col min="13" max="22" width="11" style="7" customWidth="1"/>
    <col min="23" max="26" width="8" style="7" customWidth="1"/>
    <col min="27" max="16384" width="11.19921875" style="7"/>
  </cols>
  <sheetData>
    <row r="1" spans="1:26" ht="15.75" customHeight="1" x14ac:dyDescent="0.3">
      <c r="A1" s="23"/>
      <c r="B1" s="64" t="s">
        <v>0</v>
      </c>
      <c r="C1" s="65"/>
      <c r="D1" s="72"/>
      <c r="E1" s="72"/>
      <c r="F1" s="72"/>
      <c r="G1" s="72"/>
      <c r="H1" s="73"/>
      <c r="I1" s="67"/>
      <c r="J1" s="66"/>
      <c r="K1" s="67"/>
      <c r="L1" s="71" t="s">
        <v>1</v>
      </c>
    </row>
    <row r="2" spans="1:26" ht="15.75" customHeight="1" x14ac:dyDescent="0.3">
      <c r="A2" s="23"/>
      <c r="B2" s="64" t="s">
        <v>2</v>
      </c>
      <c r="C2" s="65"/>
      <c r="D2" s="74" t="s">
        <v>130</v>
      </c>
      <c r="E2" s="75"/>
      <c r="F2" s="75"/>
      <c r="G2" s="75"/>
      <c r="H2" s="76"/>
      <c r="I2" s="67"/>
      <c r="J2" s="66"/>
      <c r="K2" s="67"/>
      <c r="L2" s="67"/>
    </row>
    <row r="3" spans="1:26" ht="15.75" customHeight="1" x14ac:dyDescent="0.3">
      <c r="A3" s="23"/>
      <c r="B3" s="64" t="s">
        <v>4</v>
      </c>
      <c r="C3" s="65"/>
      <c r="D3" s="74" t="s">
        <v>131</v>
      </c>
      <c r="E3" s="75"/>
      <c r="F3" s="75"/>
      <c r="G3" s="75"/>
      <c r="H3" s="76"/>
      <c r="I3" s="67"/>
      <c r="J3" s="66"/>
      <c r="K3" s="64" t="s">
        <v>6</v>
      </c>
      <c r="L3" s="68">
        <v>44327</v>
      </c>
    </row>
    <row r="4" spans="1:26" ht="13.5" customHeight="1" x14ac:dyDescent="0.3">
      <c r="A4" s="23"/>
      <c r="B4" s="70" t="s">
        <v>7</v>
      </c>
      <c r="C4" s="69">
        <v>36</v>
      </c>
      <c r="D4" s="67"/>
      <c r="E4" s="67"/>
      <c r="F4" s="67"/>
      <c r="G4" s="67"/>
      <c r="H4" s="67"/>
      <c r="I4" s="67"/>
      <c r="J4" s="66"/>
      <c r="K4" s="67"/>
      <c r="L4" s="67"/>
    </row>
    <row r="5" spans="1:26" ht="9" customHeight="1" x14ac:dyDescent="0.3">
      <c r="A5" s="23"/>
    </row>
    <row r="6" spans="1:26" ht="12.75" customHeight="1" x14ac:dyDescent="0.3">
      <c r="A6" s="10" t="s">
        <v>8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 t="s">
        <v>9</v>
      </c>
      <c r="L6" s="10" t="s">
        <v>10</v>
      </c>
    </row>
    <row r="7" spans="1:26" ht="12.75" customHeight="1" x14ac:dyDescent="0.3">
      <c r="A7" s="20" t="s">
        <v>11</v>
      </c>
      <c r="B7" s="20">
        <v>5</v>
      </c>
      <c r="C7" s="20">
        <v>7</v>
      </c>
      <c r="D7" s="20">
        <v>4</v>
      </c>
      <c r="E7" s="20">
        <v>4</v>
      </c>
      <c r="F7" s="20">
        <v>3</v>
      </c>
      <c r="G7" s="20">
        <v>6</v>
      </c>
      <c r="H7" s="20">
        <v>5</v>
      </c>
      <c r="I7" s="20">
        <v>4</v>
      </c>
      <c r="J7" s="20">
        <v>4</v>
      </c>
      <c r="K7" s="20">
        <f t="shared" ref="K7:K11" si="0">SUM(B7:J7)</f>
        <v>42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20" t="s">
        <v>13</v>
      </c>
      <c r="B8" s="20">
        <v>6</v>
      </c>
      <c r="C8" s="20">
        <v>9</v>
      </c>
      <c r="D8" s="20">
        <v>6</v>
      </c>
      <c r="E8" s="20">
        <v>6</v>
      </c>
      <c r="F8" s="20">
        <v>5</v>
      </c>
      <c r="G8" s="20">
        <v>6</v>
      </c>
      <c r="H8" s="20">
        <v>8</v>
      </c>
      <c r="I8" s="20">
        <v>5</v>
      </c>
      <c r="J8" s="20">
        <v>7</v>
      </c>
      <c r="K8" s="20">
        <f t="shared" si="0"/>
        <v>58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20" t="s">
        <v>12</v>
      </c>
      <c r="B9" s="20">
        <v>7</v>
      </c>
      <c r="C9" s="20">
        <v>7</v>
      </c>
      <c r="D9" s="20">
        <v>5</v>
      </c>
      <c r="E9" s="20">
        <v>5</v>
      </c>
      <c r="F9" s="20">
        <v>5</v>
      </c>
      <c r="G9" s="20">
        <v>7</v>
      </c>
      <c r="H9" s="20">
        <v>9</v>
      </c>
      <c r="I9" s="20">
        <v>4</v>
      </c>
      <c r="J9" s="20">
        <v>4</v>
      </c>
      <c r="K9" s="20">
        <f t="shared" si="0"/>
        <v>53</v>
      </c>
      <c r="L9" s="10">
        <f>SUM(K7:K11)-MAX(K7:K11)</f>
        <v>224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20" t="s">
        <v>14</v>
      </c>
      <c r="B10" s="20">
        <v>6</v>
      </c>
      <c r="C10" s="20">
        <v>11</v>
      </c>
      <c r="D10" s="20">
        <v>6</v>
      </c>
      <c r="E10" s="20">
        <v>8</v>
      </c>
      <c r="F10" s="20">
        <v>6</v>
      </c>
      <c r="G10" s="20">
        <v>7</v>
      </c>
      <c r="H10" s="20">
        <v>12</v>
      </c>
      <c r="I10" s="20">
        <v>7</v>
      </c>
      <c r="J10" s="20">
        <v>10</v>
      </c>
      <c r="K10" s="20">
        <f t="shared" si="0"/>
        <v>73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20" t="s">
        <v>140</v>
      </c>
      <c r="B11" s="20">
        <v>10</v>
      </c>
      <c r="C11" s="20">
        <v>10</v>
      </c>
      <c r="D11" s="20">
        <v>7</v>
      </c>
      <c r="E11" s="20">
        <v>6</v>
      </c>
      <c r="F11" s="20">
        <v>5</v>
      </c>
      <c r="G11" s="20">
        <v>8</v>
      </c>
      <c r="H11" s="20">
        <v>10</v>
      </c>
      <c r="I11" s="20">
        <v>6</v>
      </c>
      <c r="J11" s="20">
        <v>9</v>
      </c>
      <c r="K11" s="20">
        <f t="shared" si="0"/>
        <v>71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20" t="s">
        <v>17</v>
      </c>
      <c r="B14" s="20">
        <v>5</v>
      </c>
      <c r="C14" s="20">
        <v>4</v>
      </c>
      <c r="D14" s="20">
        <v>5</v>
      </c>
      <c r="E14" s="20">
        <v>5</v>
      </c>
      <c r="F14" s="20">
        <v>4</v>
      </c>
      <c r="G14" s="20">
        <v>7</v>
      </c>
      <c r="H14" s="20">
        <v>6</v>
      </c>
      <c r="I14" s="20">
        <v>3</v>
      </c>
      <c r="J14" s="20">
        <v>5</v>
      </c>
      <c r="K14" s="20">
        <f>SUM(B14:J14)</f>
        <v>44</v>
      </c>
      <c r="L14" s="10" t="s">
        <v>16</v>
      </c>
    </row>
    <row r="15" spans="1:26" ht="13.5" customHeight="1" x14ac:dyDescent="0.3">
      <c r="A15" s="20" t="s">
        <v>18</v>
      </c>
      <c r="B15" s="20">
        <v>7</v>
      </c>
      <c r="C15" s="20">
        <v>7</v>
      </c>
      <c r="D15" s="20">
        <v>4</v>
      </c>
      <c r="E15" s="20">
        <v>8</v>
      </c>
      <c r="F15" s="20">
        <v>3</v>
      </c>
      <c r="G15" s="20">
        <v>6</v>
      </c>
      <c r="H15" s="20">
        <v>3</v>
      </c>
      <c r="I15" s="20">
        <v>3</v>
      </c>
      <c r="J15" s="20">
        <v>6</v>
      </c>
      <c r="K15" s="20">
        <f t="shared" ref="K15:K18" si="1">SUM(B15:J15)</f>
        <v>47</v>
      </c>
      <c r="L15" s="10"/>
    </row>
    <row r="16" spans="1:26" ht="13.5" customHeight="1" x14ac:dyDescent="0.3">
      <c r="A16" s="20" t="s">
        <v>19</v>
      </c>
      <c r="B16" s="20">
        <v>6</v>
      </c>
      <c r="C16" s="20">
        <v>5</v>
      </c>
      <c r="D16" s="20">
        <v>5</v>
      </c>
      <c r="E16" s="20">
        <v>4</v>
      </c>
      <c r="F16" s="20">
        <v>3</v>
      </c>
      <c r="G16" s="20">
        <v>4</v>
      </c>
      <c r="H16" s="20">
        <v>6</v>
      </c>
      <c r="I16" s="20">
        <v>4</v>
      </c>
      <c r="J16" s="20">
        <v>6</v>
      </c>
      <c r="K16" s="20">
        <f t="shared" si="1"/>
        <v>43</v>
      </c>
      <c r="L16" s="10">
        <f>SUM(K14:K18)-MAX(K14:K18)</f>
        <v>178</v>
      </c>
      <c r="N16" s="5"/>
    </row>
    <row r="17" spans="1:15" ht="13.5" customHeight="1" x14ac:dyDescent="0.3">
      <c r="A17" s="20" t="s">
        <v>48</v>
      </c>
      <c r="B17" s="20">
        <v>5</v>
      </c>
      <c r="C17" s="20">
        <v>8</v>
      </c>
      <c r="D17" s="20">
        <v>3</v>
      </c>
      <c r="E17" s="20">
        <v>5</v>
      </c>
      <c r="F17" s="20">
        <v>4</v>
      </c>
      <c r="G17" s="20">
        <v>5</v>
      </c>
      <c r="H17" s="20">
        <v>5</v>
      </c>
      <c r="I17" s="20">
        <v>6</v>
      </c>
      <c r="J17" s="20">
        <v>7</v>
      </c>
      <c r="K17" s="20">
        <f t="shared" si="1"/>
        <v>48</v>
      </c>
      <c r="L17" s="10"/>
    </row>
    <row r="18" spans="1:15" ht="13.5" customHeight="1" x14ac:dyDescent="0.3">
      <c r="A18" s="23" t="s">
        <v>20</v>
      </c>
      <c r="B18" s="20">
        <v>4</v>
      </c>
      <c r="C18" s="20">
        <v>8</v>
      </c>
      <c r="D18" s="20">
        <v>4</v>
      </c>
      <c r="E18" s="20">
        <v>6</v>
      </c>
      <c r="F18" s="20">
        <v>6</v>
      </c>
      <c r="G18" s="20">
        <v>4</v>
      </c>
      <c r="H18" s="20">
        <v>5</v>
      </c>
      <c r="I18" s="20">
        <v>3</v>
      </c>
      <c r="J18" s="20">
        <v>4</v>
      </c>
      <c r="K18" s="20">
        <f t="shared" si="1"/>
        <v>44</v>
      </c>
      <c r="L18" s="10"/>
    </row>
    <row r="19" spans="1:15" ht="13.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"/>
    </row>
    <row r="20" spans="1:15" ht="12.75" customHeight="1" x14ac:dyDescent="0.3">
      <c r="A20" s="10" t="s">
        <v>22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 t="s">
        <v>9</v>
      </c>
      <c r="L20" s="10" t="s">
        <v>10</v>
      </c>
    </row>
    <row r="21" spans="1:15" ht="13.5" customHeight="1" x14ac:dyDescent="0.3">
      <c r="A21" s="23" t="s">
        <v>23</v>
      </c>
      <c r="B21" s="20">
        <v>3</v>
      </c>
      <c r="C21" s="20">
        <v>5</v>
      </c>
      <c r="D21" s="20">
        <v>4</v>
      </c>
      <c r="E21" s="20">
        <v>5</v>
      </c>
      <c r="F21" s="20">
        <v>5</v>
      </c>
      <c r="G21" s="20">
        <v>5</v>
      </c>
      <c r="H21" s="20">
        <v>5</v>
      </c>
      <c r="I21" s="20">
        <v>3</v>
      </c>
      <c r="J21" s="20">
        <v>3</v>
      </c>
      <c r="K21" s="20">
        <f>SUM(B21:J21)</f>
        <v>38</v>
      </c>
      <c r="L21" s="10" t="s">
        <v>22</v>
      </c>
    </row>
    <row r="22" spans="1:15" ht="13.5" customHeight="1" x14ac:dyDescent="0.3">
      <c r="A22" s="20" t="s">
        <v>24</v>
      </c>
      <c r="B22" s="20">
        <v>4</v>
      </c>
      <c r="C22" s="20">
        <v>7</v>
      </c>
      <c r="D22" s="20">
        <v>5</v>
      </c>
      <c r="E22" s="20">
        <v>6</v>
      </c>
      <c r="F22" s="20">
        <v>6</v>
      </c>
      <c r="G22" s="20">
        <v>6</v>
      </c>
      <c r="H22" s="20">
        <v>7</v>
      </c>
      <c r="I22" s="20">
        <v>6</v>
      </c>
      <c r="J22" s="20">
        <v>5</v>
      </c>
      <c r="K22" s="20">
        <f t="shared" ref="K22:K25" si="2">SUM(B22:J22)</f>
        <v>52</v>
      </c>
      <c r="L22" s="10"/>
    </row>
    <row r="23" spans="1:15" ht="13.5" customHeight="1" x14ac:dyDescent="0.3">
      <c r="A23" s="20" t="s">
        <v>26</v>
      </c>
      <c r="B23" s="20">
        <v>4</v>
      </c>
      <c r="C23" s="20">
        <v>7</v>
      </c>
      <c r="D23" s="20">
        <v>7</v>
      </c>
      <c r="E23" s="20">
        <v>7</v>
      </c>
      <c r="F23" s="20">
        <v>6</v>
      </c>
      <c r="G23" s="20">
        <v>9</v>
      </c>
      <c r="H23" s="20">
        <v>13</v>
      </c>
      <c r="I23" s="20">
        <v>4</v>
      </c>
      <c r="J23" s="20">
        <v>8</v>
      </c>
      <c r="K23" s="20">
        <f t="shared" si="2"/>
        <v>65</v>
      </c>
      <c r="L23" s="10">
        <f>SUM(K21:K25)-MAX(K21:K25)</f>
        <v>219</v>
      </c>
    </row>
    <row r="24" spans="1:15" ht="13.5" customHeight="1" x14ac:dyDescent="0.3">
      <c r="A24" s="20" t="s">
        <v>27</v>
      </c>
      <c r="B24" s="20">
        <v>7</v>
      </c>
      <c r="C24" s="20">
        <v>9</v>
      </c>
      <c r="D24" s="20">
        <v>13</v>
      </c>
      <c r="E24" s="20">
        <v>7</v>
      </c>
      <c r="F24" s="20">
        <v>4</v>
      </c>
      <c r="G24" s="20">
        <v>6</v>
      </c>
      <c r="H24" s="20">
        <v>8</v>
      </c>
      <c r="I24" s="20">
        <v>7</v>
      </c>
      <c r="J24" s="20">
        <v>11</v>
      </c>
      <c r="K24" s="20">
        <f t="shared" si="2"/>
        <v>72</v>
      </c>
      <c r="L24" s="10"/>
      <c r="O24" s="13"/>
    </row>
    <row r="25" spans="1:15" ht="13.5" customHeight="1" x14ac:dyDescent="0.3">
      <c r="A25" s="38" t="s">
        <v>53</v>
      </c>
      <c r="B25" s="20">
        <v>8</v>
      </c>
      <c r="C25" s="20">
        <v>6</v>
      </c>
      <c r="D25" s="20">
        <v>7</v>
      </c>
      <c r="E25" s="20">
        <v>8</v>
      </c>
      <c r="F25" s="20">
        <v>7</v>
      </c>
      <c r="G25" s="20">
        <v>7</v>
      </c>
      <c r="H25" s="20">
        <v>8</v>
      </c>
      <c r="I25" s="20">
        <v>6</v>
      </c>
      <c r="J25" s="20">
        <v>7</v>
      </c>
      <c r="K25" s="20">
        <f t="shared" si="2"/>
        <v>64</v>
      </c>
      <c r="L25" s="10"/>
      <c r="O25" s="13"/>
    </row>
    <row r="26" spans="1:15" ht="13.5" customHeight="1" x14ac:dyDescent="0.3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"/>
      <c r="O26" s="13"/>
    </row>
    <row r="27" spans="1:15" ht="12.75" customHeight="1" x14ac:dyDescent="0.3">
      <c r="A27" s="10" t="s">
        <v>3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 t="s">
        <v>9</v>
      </c>
      <c r="L27" s="10" t="s">
        <v>10</v>
      </c>
      <c r="O27" s="13"/>
    </row>
    <row r="28" spans="1:15" ht="13.5" customHeight="1" x14ac:dyDescent="0.3">
      <c r="A28" s="20" t="s">
        <v>28</v>
      </c>
      <c r="B28" s="20">
        <v>6</v>
      </c>
      <c r="C28" s="20">
        <v>6</v>
      </c>
      <c r="D28" s="20">
        <v>6</v>
      </c>
      <c r="E28" s="20">
        <v>4</v>
      </c>
      <c r="F28" s="20">
        <v>3</v>
      </c>
      <c r="G28" s="20">
        <v>4</v>
      </c>
      <c r="H28" s="20">
        <v>6</v>
      </c>
      <c r="I28" s="20">
        <v>3</v>
      </c>
      <c r="J28" s="20">
        <v>3</v>
      </c>
      <c r="K28" s="20">
        <f>SUM(B28:J28)</f>
        <v>41</v>
      </c>
      <c r="L28" s="10" t="s">
        <v>3</v>
      </c>
      <c r="O28" s="13"/>
    </row>
    <row r="29" spans="1:15" ht="13.5" customHeight="1" x14ac:dyDescent="0.3">
      <c r="A29" s="20" t="s">
        <v>29</v>
      </c>
      <c r="B29" s="20">
        <v>9</v>
      </c>
      <c r="C29" s="20">
        <v>7</v>
      </c>
      <c r="D29" s="20">
        <v>6</v>
      </c>
      <c r="E29" s="20">
        <v>5</v>
      </c>
      <c r="F29" s="20">
        <v>4</v>
      </c>
      <c r="G29" s="20">
        <v>6</v>
      </c>
      <c r="H29" s="20">
        <v>7</v>
      </c>
      <c r="I29" s="20">
        <v>4</v>
      </c>
      <c r="J29" s="20">
        <v>6</v>
      </c>
      <c r="K29" s="20">
        <f t="shared" ref="K29:K32" si="3">SUM(B29:J29)</f>
        <v>54</v>
      </c>
      <c r="L29" s="10"/>
      <c r="O29" s="13"/>
    </row>
    <row r="30" spans="1:15" ht="13.5" customHeight="1" x14ac:dyDescent="0.3">
      <c r="A30" s="20" t="s">
        <v>30</v>
      </c>
      <c r="B30" s="20">
        <v>4</v>
      </c>
      <c r="C30" s="20">
        <v>7</v>
      </c>
      <c r="D30" s="20">
        <v>5</v>
      </c>
      <c r="E30" s="20">
        <v>6</v>
      </c>
      <c r="F30" s="20">
        <v>4</v>
      </c>
      <c r="G30" s="20">
        <v>8</v>
      </c>
      <c r="H30" s="20">
        <v>6</v>
      </c>
      <c r="I30" s="20">
        <v>5</v>
      </c>
      <c r="J30" s="20">
        <v>7</v>
      </c>
      <c r="K30" s="20">
        <f t="shared" si="3"/>
        <v>52</v>
      </c>
      <c r="L30" s="10">
        <f>SUM(K28:K32)-MAX(K28:K32)</f>
        <v>202</v>
      </c>
      <c r="O30" s="13"/>
    </row>
    <row r="31" spans="1:15" ht="13.5" customHeight="1" x14ac:dyDescent="0.3">
      <c r="A31" s="20" t="s">
        <v>31</v>
      </c>
      <c r="B31" s="20">
        <v>5</v>
      </c>
      <c r="C31" s="20">
        <v>7</v>
      </c>
      <c r="D31" s="20">
        <v>7</v>
      </c>
      <c r="E31" s="20">
        <v>5</v>
      </c>
      <c r="F31" s="20">
        <v>5</v>
      </c>
      <c r="G31" s="20">
        <v>7</v>
      </c>
      <c r="H31" s="20">
        <v>7</v>
      </c>
      <c r="I31" s="20">
        <v>7</v>
      </c>
      <c r="J31" s="20">
        <v>5</v>
      </c>
      <c r="K31" s="20">
        <f t="shared" si="3"/>
        <v>55</v>
      </c>
      <c r="L31" s="10"/>
      <c r="O31" s="13"/>
    </row>
    <row r="32" spans="1:15" ht="13.5" customHeight="1" x14ac:dyDescent="0.3">
      <c r="A32" s="20" t="s">
        <v>32</v>
      </c>
      <c r="B32" s="20">
        <v>10</v>
      </c>
      <c r="C32" s="20">
        <v>6</v>
      </c>
      <c r="D32" s="20">
        <v>5</v>
      </c>
      <c r="E32" s="20">
        <v>10</v>
      </c>
      <c r="F32" s="20">
        <v>6</v>
      </c>
      <c r="G32" s="20">
        <v>7</v>
      </c>
      <c r="H32" s="20">
        <v>5</v>
      </c>
      <c r="I32" s="20">
        <v>3</v>
      </c>
      <c r="J32" s="20">
        <v>6</v>
      </c>
      <c r="K32" s="20">
        <f t="shared" si="3"/>
        <v>58</v>
      </c>
      <c r="L32" s="10"/>
      <c r="O32" s="13"/>
    </row>
    <row r="33" spans="1:15" ht="13.5" customHeight="1" x14ac:dyDescent="0.3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0"/>
      <c r="O33" s="13"/>
    </row>
    <row r="34" spans="1:15" ht="12.75" customHeight="1" x14ac:dyDescent="0.3">
      <c r="A34" s="10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 t="s">
        <v>9</v>
      </c>
      <c r="L34" s="10" t="s">
        <v>10</v>
      </c>
      <c r="O34" s="13"/>
    </row>
    <row r="35" spans="1:15" ht="13.5" customHeight="1" x14ac:dyDescent="0.3">
      <c r="A35" s="20" t="s">
        <v>34</v>
      </c>
      <c r="B35" s="20">
        <v>4</v>
      </c>
      <c r="C35" s="20">
        <v>4</v>
      </c>
      <c r="D35" s="20">
        <v>4</v>
      </c>
      <c r="E35" s="20">
        <v>5</v>
      </c>
      <c r="F35" s="20">
        <v>4</v>
      </c>
      <c r="G35" s="20">
        <v>4</v>
      </c>
      <c r="H35" s="20">
        <v>5</v>
      </c>
      <c r="I35" s="20">
        <v>3</v>
      </c>
      <c r="J35" s="20">
        <v>5</v>
      </c>
      <c r="K35" s="20">
        <f t="shared" ref="K35:K39" si="4">SUM(B35:J35)</f>
        <v>38</v>
      </c>
      <c r="L35" s="10" t="s">
        <v>33</v>
      </c>
      <c r="O35" s="13"/>
    </row>
    <row r="36" spans="1:15" ht="13.5" customHeight="1" x14ac:dyDescent="0.3">
      <c r="A36" s="20" t="s">
        <v>68</v>
      </c>
      <c r="B36" s="20">
        <v>5</v>
      </c>
      <c r="C36" s="20">
        <v>9</v>
      </c>
      <c r="D36" s="20">
        <v>3</v>
      </c>
      <c r="E36" s="20">
        <v>5</v>
      </c>
      <c r="F36" s="20">
        <v>6</v>
      </c>
      <c r="G36" s="20">
        <v>7</v>
      </c>
      <c r="H36" s="20">
        <v>5</v>
      </c>
      <c r="I36" s="20">
        <v>5</v>
      </c>
      <c r="J36" s="20">
        <v>5</v>
      </c>
      <c r="K36" s="20">
        <f t="shared" si="4"/>
        <v>50</v>
      </c>
      <c r="L36" s="10"/>
      <c r="O36" s="13"/>
    </row>
    <row r="37" spans="1:15" ht="13.5" customHeight="1" x14ac:dyDescent="0.3">
      <c r="A37" s="20" t="s">
        <v>36</v>
      </c>
      <c r="B37" s="20">
        <v>8</v>
      </c>
      <c r="C37" s="20">
        <v>9</v>
      </c>
      <c r="D37" s="20">
        <v>7</v>
      </c>
      <c r="E37" s="20">
        <v>6</v>
      </c>
      <c r="F37" s="20">
        <v>5</v>
      </c>
      <c r="G37" s="20">
        <v>6</v>
      </c>
      <c r="H37" s="20">
        <v>8</v>
      </c>
      <c r="I37" s="20">
        <v>5</v>
      </c>
      <c r="J37" s="20">
        <v>7</v>
      </c>
      <c r="K37" s="20">
        <f t="shared" si="4"/>
        <v>61</v>
      </c>
      <c r="L37" s="10">
        <f>SUM(K35:K39)-MAX(K35:K39)</f>
        <v>191</v>
      </c>
    </row>
    <row r="38" spans="1:15" ht="13.5" customHeight="1" x14ac:dyDescent="0.3">
      <c r="A38" s="20" t="s">
        <v>37</v>
      </c>
      <c r="B38" s="20">
        <v>5</v>
      </c>
      <c r="C38" s="20">
        <v>6</v>
      </c>
      <c r="D38" s="20">
        <v>7</v>
      </c>
      <c r="E38" s="20">
        <v>5</v>
      </c>
      <c r="F38" s="20">
        <v>4</v>
      </c>
      <c r="G38" s="20">
        <v>7</v>
      </c>
      <c r="H38" s="20">
        <v>5</v>
      </c>
      <c r="I38" s="20">
        <v>2</v>
      </c>
      <c r="J38" s="20">
        <v>8</v>
      </c>
      <c r="K38" s="20">
        <f t="shared" si="4"/>
        <v>49</v>
      </c>
      <c r="L38" s="10"/>
    </row>
    <row r="39" spans="1:15" ht="13.5" customHeight="1" x14ac:dyDescent="0.3">
      <c r="A39" s="21" t="s">
        <v>35</v>
      </c>
      <c r="B39" s="20">
        <v>8</v>
      </c>
      <c r="C39" s="20">
        <v>8</v>
      </c>
      <c r="D39" s="20">
        <v>7</v>
      </c>
      <c r="E39" s="20">
        <v>5</v>
      </c>
      <c r="F39" s="20">
        <v>4</v>
      </c>
      <c r="G39" s="20">
        <v>6</v>
      </c>
      <c r="H39" s="20">
        <v>5</v>
      </c>
      <c r="I39" s="20">
        <v>5</v>
      </c>
      <c r="J39" s="20">
        <v>6</v>
      </c>
      <c r="K39" s="20">
        <f t="shared" si="4"/>
        <v>54</v>
      </c>
      <c r="L39" s="10"/>
    </row>
    <row r="40" spans="1:15" ht="13.5" customHeight="1" thickBot="1" x14ac:dyDescent="0.35">
      <c r="A40" s="15"/>
      <c r="B40" s="16"/>
      <c r="D40" s="16"/>
      <c r="H40" s="16"/>
      <c r="L40" s="16"/>
    </row>
    <row r="41" spans="1:15" ht="12.75" customHeight="1" x14ac:dyDescent="0.3">
      <c r="A41" s="102" t="s">
        <v>39</v>
      </c>
      <c r="B41" s="103" t="s">
        <v>40</v>
      </c>
      <c r="C41" s="104"/>
      <c r="D41" s="103" t="s">
        <v>41</v>
      </c>
      <c r="E41" s="104"/>
      <c r="F41" s="104"/>
      <c r="G41" s="104"/>
      <c r="H41" s="103" t="s">
        <v>42</v>
      </c>
      <c r="I41" s="104"/>
      <c r="J41" s="104"/>
      <c r="K41" s="105"/>
      <c r="L41" s="115" t="s">
        <v>147</v>
      </c>
    </row>
    <row r="42" spans="1:15" ht="13.5" customHeight="1" x14ac:dyDescent="0.3">
      <c r="A42" s="106" t="s">
        <v>16</v>
      </c>
      <c r="B42" s="101">
        <v>1</v>
      </c>
      <c r="C42" s="107"/>
      <c r="D42" s="108"/>
      <c r="E42" s="101">
        <v>3</v>
      </c>
      <c r="F42" s="107"/>
      <c r="G42" s="107"/>
      <c r="H42" s="108"/>
      <c r="I42" s="101">
        <v>4</v>
      </c>
      <c r="J42" s="107"/>
      <c r="K42" s="109"/>
      <c r="L42" s="116" t="s">
        <v>16</v>
      </c>
    </row>
    <row r="43" spans="1:15" ht="13.5" customHeight="1" x14ac:dyDescent="0.3">
      <c r="A43" s="106" t="s">
        <v>33</v>
      </c>
      <c r="B43" s="101">
        <v>2</v>
      </c>
      <c r="C43" s="107"/>
      <c r="D43" s="108"/>
      <c r="E43" s="101">
        <v>8</v>
      </c>
      <c r="F43" s="107"/>
      <c r="G43" s="107"/>
      <c r="H43" s="108"/>
      <c r="I43" s="101">
        <v>10</v>
      </c>
      <c r="J43" s="107"/>
      <c r="K43" s="109"/>
      <c r="L43" s="116" t="s">
        <v>145</v>
      </c>
    </row>
    <row r="44" spans="1:15" ht="13.5" customHeight="1" x14ac:dyDescent="0.3">
      <c r="A44" s="106" t="s">
        <v>44</v>
      </c>
      <c r="B44" s="101">
        <v>4</v>
      </c>
      <c r="C44" s="107"/>
      <c r="D44" s="108"/>
      <c r="E44" s="101">
        <v>12</v>
      </c>
      <c r="F44" s="107"/>
      <c r="G44" s="107"/>
      <c r="H44" s="108"/>
      <c r="I44" s="101">
        <v>16</v>
      </c>
      <c r="J44" s="107"/>
      <c r="K44" s="109"/>
      <c r="L44" s="116" t="s">
        <v>146</v>
      </c>
    </row>
    <row r="45" spans="1:15" ht="13.5" customHeight="1" x14ac:dyDescent="0.3">
      <c r="A45" s="106" t="s">
        <v>3</v>
      </c>
      <c r="B45" s="34">
        <v>3</v>
      </c>
      <c r="C45" s="107"/>
      <c r="D45" s="108"/>
      <c r="E45" s="101">
        <v>7</v>
      </c>
      <c r="F45" s="107"/>
      <c r="G45" s="107"/>
      <c r="H45" s="108"/>
      <c r="I45" s="101">
        <v>10</v>
      </c>
      <c r="J45" s="107"/>
      <c r="K45" s="109"/>
      <c r="L45" s="116" t="s">
        <v>44</v>
      </c>
    </row>
    <row r="46" spans="1:15" ht="13.5" customHeight="1" thickBot="1" x14ac:dyDescent="0.35">
      <c r="A46" s="110" t="s">
        <v>8</v>
      </c>
      <c r="B46" s="111">
        <v>5</v>
      </c>
      <c r="C46" s="112"/>
      <c r="D46" s="113"/>
      <c r="E46" s="111">
        <v>15</v>
      </c>
      <c r="F46" s="112"/>
      <c r="G46" s="112"/>
      <c r="H46" s="113"/>
      <c r="I46" s="111">
        <v>20</v>
      </c>
      <c r="J46" s="112"/>
      <c r="K46" s="114"/>
      <c r="L46" s="117" t="s">
        <v>8</v>
      </c>
    </row>
    <row r="47" spans="1:15" ht="13.5" customHeight="1" x14ac:dyDescent="0.3">
      <c r="A47" s="23"/>
      <c r="B47" s="5"/>
      <c r="D47" s="17"/>
      <c r="H47" s="17"/>
      <c r="L47" s="17"/>
    </row>
    <row r="48" spans="1:15" ht="12.75" customHeight="1" x14ac:dyDescent="0.3">
      <c r="A48" s="17" t="s">
        <v>45</v>
      </c>
      <c r="B48" s="5"/>
    </row>
    <row r="49" spans="1:26" ht="13.5" customHeight="1" x14ac:dyDescent="0.3">
      <c r="A49" s="23"/>
      <c r="B49" s="23"/>
    </row>
    <row r="50" spans="1:26" ht="13.5" customHeight="1" x14ac:dyDescent="0.3">
      <c r="A50" s="23"/>
      <c r="B50" s="5"/>
    </row>
    <row r="51" spans="1:26" ht="13.5" customHeight="1" x14ac:dyDescent="0.3">
      <c r="A51" s="23"/>
      <c r="B51" s="5"/>
    </row>
    <row r="52" spans="1:26" ht="13.5" customHeight="1" x14ac:dyDescent="0.3">
      <c r="A52" s="23"/>
      <c r="B52" s="5"/>
    </row>
    <row r="53" spans="1:26" ht="13.5" customHeight="1" x14ac:dyDescent="0.3">
      <c r="A53" s="23"/>
      <c r="B53" s="5"/>
    </row>
    <row r="54" spans="1:26" ht="13.5" customHeight="1" x14ac:dyDescent="0.3">
      <c r="A54" s="23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3">
      <c r="A55" s="23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23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23"/>
      <c r="B57" s="5"/>
      <c r="M57" s="16" t="s">
        <v>46</v>
      </c>
    </row>
    <row r="58" spans="1:26" ht="15.75" customHeight="1" x14ac:dyDescent="0.3">
      <c r="A58" s="23"/>
      <c r="B58" s="5"/>
      <c r="M58" s="17"/>
    </row>
    <row r="59" spans="1:26" ht="15.75" customHeight="1" x14ac:dyDescent="0.3">
      <c r="A59" s="23"/>
      <c r="B59" s="5"/>
      <c r="M59" s="17"/>
    </row>
    <row r="60" spans="1:26" ht="15.75" customHeight="1" x14ac:dyDescent="0.3">
      <c r="A60" s="23"/>
      <c r="B60" s="5"/>
      <c r="M60" s="17"/>
    </row>
    <row r="61" spans="1:26" ht="15.75" customHeight="1" x14ac:dyDescent="0.3">
      <c r="A61" s="23"/>
      <c r="B61" s="5"/>
      <c r="M61" s="17"/>
    </row>
    <row r="62" spans="1:26" ht="15.75" customHeight="1" x14ac:dyDescent="0.3">
      <c r="A62" s="23"/>
      <c r="B62" s="5"/>
      <c r="M62" s="17"/>
    </row>
    <row r="63" spans="1:26" ht="15.75" customHeight="1" x14ac:dyDescent="0.3">
      <c r="A63" s="23"/>
      <c r="B63" s="5"/>
      <c r="M63" s="17"/>
    </row>
    <row r="64" spans="1:26" ht="15.75" customHeight="1" x14ac:dyDescent="0.3">
      <c r="A64" s="23"/>
      <c r="B64" s="5"/>
    </row>
    <row r="65" spans="1:2" ht="15.75" customHeight="1" x14ac:dyDescent="0.3">
      <c r="A65" s="23"/>
      <c r="B65" s="5"/>
    </row>
    <row r="66" spans="1:2" ht="15.75" customHeight="1" x14ac:dyDescent="0.3">
      <c r="A66" s="23"/>
      <c r="B66" s="5"/>
    </row>
    <row r="67" spans="1:2" ht="15.75" customHeight="1" x14ac:dyDescent="0.3">
      <c r="A67" s="23"/>
      <c r="B67" s="5"/>
    </row>
    <row r="68" spans="1:2" ht="15.75" customHeight="1" x14ac:dyDescent="0.3">
      <c r="A68" s="23"/>
      <c r="B68" s="5"/>
    </row>
    <row r="69" spans="1:2" ht="15.75" customHeight="1" x14ac:dyDescent="0.3">
      <c r="A69" s="23"/>
      <c r="B69" s="5"/>
    </row>
    <row r="70" spans="1:2" ht="15.75" customHeight="1" x14ac:dyDescent="0.3">
      <c r="A70" s="23"/>
      <c r="B70" s="5"/>
    </row>
    <row r="71" spans="1:2" ht="15.75" customHeight="1" x14ac:dyDescent="0.3">
      <c r="A71" s="23"/>
    </row>
    <row r="72" spans="1:2" ht="15.75" customHeight="1" x14ac:dyDescent="0.3">
      <c r="A72" s="23"/>
    </row>
    <row r="73" spans="1:2" ht="15.75" customHeight="1" x14ac:dyDescent="0.3">
      <c r="A73" s="23"/>
    </row>
    <row r="74" spans="1:2" ht="15.75" customHeight="1" x14ac:dyDescent="0.3">
      <c r="A74" s="23"/>
    </row>
    <row r="75" spans="1:2" ht="15.75" customHeight="1" x14ac:dyDescent="0.3">
      <c r="A75" s="23"/>
    </row>
    <row r="76" spans="1:2" ht="15.75" customHeight="1" x14ac:dyDescent="0.3">
      <c r="A76" s="23"/>
    </row>
    <row r="77" spans="1:2" ht="15.75" customHeight="1" x14ac:dyDescent="0.3">
      <c r="A77" s="23"/>
    </row>
    <row r="78" spans="1:2" ht="15.75" customHeight="1" x14ac:dyDescent="0.3">
      <c r="A78" s="23"/>
    </row>
    <row r="79" spans="1:2" ht="15.75" customHeight="1" x14ac:dyDescent="0.3">
      <c r="A79" s="23"/>
    </row>
    <row r="80" spans="1:2" ht="15.75" customHeight="1" x14ac:dyDescent="0.3">
      <c r="A80" s="23"/>
    </row>
    <row r="81" spans="1:1" ht="15.75" customHeight="1" x14ac:dyDescent="0.3">
      <c r="A81" s="23"/>
    </row>
    <row r="82" spans="1:1" ht="15.75" customHeight="1" x14ac:dyDescent="0.3">
      <c r="A82" s="23"/>
    </row>
    <row r="83" spans="1:1" ht="15.75" customHeight="1" x14ac:dyDescent="0.3">
      <c r="A83" s="23"/>
    </row>
    <row r="84" spans="1:1" ht="15.75" customHeight="1" x14ac:dyDescent="0.3">
      <c r="A84" s="23"/>
    </row>
    <row r="85" spans="1:1" ht="15.75" customHeight="1" x14ac:dyDescent="0.3">
      <c r="A85" s="23"/>
    </row>
    <row r="86" spans="1:1" ht="15.75" customHeight="1" x14ac:dyDescent="0.3">
      <c r="A86" s="23"/>
    </row>
    <row r="87" spans="1:1" ht="15.75" customHeight="1" x14ac:dyDescent="0.3">
      <c r="A87" s="23"/>
    </row>
    <row r="88" spans="1:1" ht="15.75" customHeight="1" x14ac:dyDescent="0.3">
      <c r="A88" s="23"/>
    </row>
    <row r="89" spans="1:1" ht="15.75" customHeight="1" x14ac:dyDescent="0.3">
      <c r="A89" s="23"/>
    </row>
    <row r="90" spans="1:1" ht="15.75" customHeight="1" x14ac:dyDescent="0.3">
      <c r="A90" s="23"/>
    </row>
    <row r="91" spans="1:1" ht="15.75" customHeight="1" x14ac:dyDescent="0.3">
      <c r="A91" s="23"/>
    </row>
    <row r="92" spans="1:1" ht="15.75" customHeight="1" x14ac:dyDescent="0.3">
      <c r="A92" s="23"/>
    </row>
    <row r="93" spans="1:1" ht="15.75" customHeight="1" x14ac:dyDescent="0.3">
      <c r="A93" s="23"/>
    </row>
    <row r="94" spans="1:1" ht="15.75" customHeight="1" x14ac:dyDescent="0.3">
      <c r="A94" s="23"/>
    </row>
    <row r="95" spans="1:1" ht="15.75" customHeight="1" x14ac:dyDescent="0.3">
      <c r="A95" s="23"/>
    </row>
    <row r="96" spans="1:1" ht="15.75" customHeight="1" x14ac:dyDescent="0.3">
      <c r="A96" s="23"/>
    </row>
    <row r="97" spans="1:1" ht="15.75" customHeight="1" x14ac:dyDescent="0.3">
      <c r="A97" s="23"/>
    </row>
    <row r="98" spans="1:1" ht="15.75" customHeight="1" x14ac:dyDescent="0.3">
      <c r="A98" s="23"/>
    </row>
    <row r="99" spans="1:1" ht="15.75" customHeight="1" x14ac:dyDescent="0.3">
      <c r="A99" s="23"/>
    </row>
    <row r="100" spans="1:1" ht="15.75" customHeight="1" x14ac:dyDescent="0.3">
      <c r="A100" s="23"/>
    </row>
    <row r="101" spans="1:1" ht="15.75" customHeight="1" x14ac:dyDescent="0.3">
      <c r="A101" s="23"/>
    </row>
    <row r="102" spans="1:1" ht="15.75" customHeight="1" x14ac:dyDescent="0.3">
      <c r="A102" s="23"/>
    </row>
    <row r="103" spans="1:1" ht="15.75" customHeight="1" x14ac:dyDescent="0.3">
      <c r="A103" s="23"/>
    </row>
    <row r="104" spans="1:1" ht="15.75" customHeight="1" x14ac:dyDescent="0.3">
      <c r="A104" s="23"/>
    </row>
    <row r="105" spans="1:1" ht="15.75" customHeight="1" x14ac:dyDescent="0.3">
      <c r="A105" s="23"/>
    </row>
    <row r="106" spans="1:1" ht="15.75" customHeight="1" x14ac:dyDescent="0.3">
      <c r="A106" s="23"/>
    </row>
    <row r="107" spans="1:1" ht="15.75" customHeight="1" x14ac:dyDescent="0.3">
      <c r="A107" s="23"/>
    </row>
    <row r="108" spans="1:1" ht="15.75" customHeight="1" x14ac:dyDescent="0.3">
      <c r="A108" s="23"/>
    </row>
    <row r="109" spans="1:1" ht="15.75" customHeight="1" x14ac:dyDescent="0.3">
      <c r="A109" s="23"/>
    </row>
    <row r="110" spans="1:1" ht="15.75" customHeight="1" x14ac:dyDescent="0.3">
      <c r="A110" s="23"/>
    </row>
    <row r="111" spans="1:1" ht="15.75" customHeight="1" x14ac:dyDescent="0.3">
      <c r="A111" s="23"/>
    </row>
    <row r="112" spans="1:1" ht="15.75" customHeight="1" x14ac:dyDescent="0.3">
      <c r="A112" s="23"/>
    </row>
    <row r="113" spans="1:1" ht="15.75" customHeight="1" x14ac:dyDescent="0.3">
      <c r="A113" s="23"/>
    </row>
    <row r="114" spans="1:1" ht="15.75" customHeight="1" x14ac:dyDescent="0.3">
      <c r="A114" s="23"/>
    </row>
    <row r="115" spans="1:1" ht="15.75" customHeight="1" x14ac:dyDescent="0.3">
      <c r="A115" s="23"/>
    </row>
    <row r="116" spans="1:1" ht="15.75" customHeight="1" x14ac:dyDescent="0.3">
      <c r="A116" s="23"/>
    </row>
    <row r="117" spans="1:1" ht="15.75" customHeight="1" x14ac:dyDescent="0.3">
      <c r="A117" s="23"/>
    </row>
    <row r="118" spans="1:1" ht="15.75" customHeight="1" x14ac:dyDescent="0.3">
      <c r="A118" s="23"/>
    </row>
    <row r="119" spans="1:1" ht="15.75" customHeight="1" x14ac:dyDescent="0.3">
      <c r="A119" s="23"/>
    </row>
    <row r="120" spans="1:1" ht="15.75" customHeight="1" x14ac:dyDescent="0.3">
      <c r="A120" s="23"/>
    </row>
    <row r="121" spans="1:1" ht="15.75" customHeight="1" x14ac:dyDescent="0.3">
      <c r="A121" s="23"/>
    </row>
    <row r="122" spans="1:1" ht="15.75" customHeight="1" x14ac:dyDescent="0.3">
      <c r="A122" s="23"/>
    </row>
    <row r="123" spans="1:1" ht="15.75" customHeight="1" x14ac:dyDescent="0.3">
      <c r="A123" s="23"/>
    </row>
    <row r="124" spans="1:1" ht="15.75" customHeight="1" x14ac:dyDescent="0.3">
      <c r="A124" s="23"/>
    </row>
    <row r="125" spans="1:1" ht="15.75" customHeight="1" x14ac:dyDescent="0.3">
      <c r="A125" s="23"/>
    </row>
    <row r="126" spans="1:1" ht="15.75" customHeight="1" x14ac:dyDescent="0.3">
      <c r="A126" s="23"/>
    </row>
    <row r="127" spans="1:1" ht="15.75" customHeight="1" x14ac:dyDescent="0.3">
      <c r="A127" s="23"/>
    </row>
    <row r="128" spans="1:1" ht="15.75" customHeight="1" x14ac:dyDescent="0.3">
      <c r="A128" s="23"/>
    </row>
    <row r="129" spans="1:1" ht="15.75" customHeight="1" x14ac:dyDescent="0.3">
      <c r="A129" s="23"/>
    </row>
    <row r="130" spans="1:1" ht="15.75" customHeight="1" x14ac:dyDescent="0.3">
      <c r="A130" s="23"/>
    </row>
    <row r="131" spans="1:1" ht="15.75" customHeight="1" x14ac:dyDescent="0.3">
      <c r="A131" s="23"/>
    </row>
    <row r="132" spans="1:1" ht="15.75" customHeight="1" x14ac:dyDescent="0.3">
      <c r="A132" s="23"/>
    </row>
    <row r="133" spans="1:1" ht="15.75" customHeight="1" x14ac:dyDescent="0.3">
      <c r="A133" s="23"/>
    </row>
    <row r="134" spans="1:1" ht="15.75" customHeight="1" x14ac:dyDescent="0.3">
      <c r="A134" s="23"/>
    </row>
    <row r="135" spans="1:1" ht="15.75" customHeight="1" x14ac:dyDescent="0.3">
      <c r="A135" s="23"/>
    </row>
    <row r="136" spans="1:1" ht="15.75" customHeight="1" x14ac:dyDescent="0.3">
      <c r="A136" s="23"/>
    </row>
    <row r="137" spans="1:1" ht="15.75" customHeight="1" x14ac:dyDescent="0.3">
      <c r="A137" s="23"/>
    </row>
    <row r="138" spans="1:1" ht="15.75" customHeight="1" x14ac:dyDescent="0.3">
      <c r="A138" s="23"/>
    </row>
    <row r="139" spans="1:1" ht="15.75" customHeight="1" x14ac:dyDescent="0.3">
      <c r="A139" s="23"/>
    </row>
    <row r="140" spans="1:1" ht="15.75" customHeight="1" x14ac:dyDescent="0.3">
      <c r="A140" s="23"/>
    </row>
    <row r="141" spans="1:1" ht="15.75" customHeight="1" x14ac:dyDescent="0.3">
      <c r="A141" s="23"/>
    </row>
    <row r="142" spans="1:1" ht="15.75" customHeight="1" x14ac:dyDescent="0.3">
      <c r="A142" s="23"/>
    </row>
    <row r="143" spans="1:1" ht="15.75" customHeight="1" x14ac:dyDescent="0.3">
      <c r="A143" s="23"/>
    </row>
    <row r="144" spans="1:1" ht="15.75" customHeight="1" x14ac:dyDescent="0.3">
      <c r="A144" s="23"/>
    </row>
    <row r="145" spans="1:1" ht="15.75" customHeight="1" x14ac:dyDescent="0.3">
      <c r="A145" s="23"/>
    </row>
    <row r="146" spans="1:1" ht="15.75" customHeight="1" x14ac:dyDescent="0.3">
      <c r="A146" s="23"/>
    </row>
    <row r="147" spans="1:1" ht="15.75" customHeight="1" x14ac:dyDescent="0.3">
      <c r="A147" s="23"/>
    </row>
    <row r="148" spans="1:1" ht="15.75" customHeight="1" x14ac:dyDescent="0.3">
      <c r="A148" s="23"/>
    </row>
    <row r="149" spans="1:1" ht="15.75" customHeight="1" x14ac:dyDescent="0.3">
      <c r="A149" s="23"/>
    </row>
    <row r="150" spans="1:1" ht="15.75" customHeight="1" x14ac:dyDescent="0.3">
      <c r="A150" s="23"/>
    </row>
    <row r="151" spans="1:1" ht="15.75" customHeight="1" x14ac:dyDescent="0.3">
      <c r="A151" s="23"/>
    </row>
    <row r="152" spans="1:1" ht="15.75" customHeight="1" x14ac:dyDescent="0.3">
      <c r="A152" s="23"/>
    </row>
    <row r="153" spans="1:1" ht="15.75" customHeight="1" x14ac:dyDescent="0.3">
      <c r="A153" s="23"/>
    </row>
    <row r="154" spans="1:1" ht="15.75" customHeight="1" x14ac:dyDescent="0.3">
      <c r="A154" s="23"/>
    </row>
    <row r="155" spans="1:1" ht="15.75" customHeight="1" x14ac:dyDescent="0.3">
      <c r="A155" s="23"/>
    </row>
    <row r="156" spans="1:1" ht="15.75" customHeight="1" x14ac:dyDescent="0.3">
      <c r="A156" s="23"/>
    </row>
    <row r="157" spans="1:1" ht="15.75" customHeight="1" x14ac:dyDescent="0.3">
      <c r="A157" s="23"/>
    </row>
    <row r="158" spans="1:1" ht="15.75" customHeight="1" x14ac:dyDescent="0.3">
      <c r="A158" s="23"/>
    </row>
    <row r="159" spans="1:1" ht="15.75" customHeight="1" x14ac:dyDescent="0.3">
      <c r="A159" s="23"/>
    </row>
    <row r="160" spans="1:1" ht="15.75" customHeight="1" x14ac:dyDescent="0.3">
      <c r="A160" s="23"/>
    </row>
    <row r="161" spans="1:1" ht="15.75" customHeight="1" x14ac:dyDescent="0.3">
      <c r="A161" s="23"/>
    </row>
    <row r="162" spans="1:1" ht="15.75" customHeight="1" x14ac:dyDescent="0.3">
      <c r="A162" s="23"/>
    </row>
    <row r="163" spans="1:1" ht="15.75" customHeight="1" x14ac:dyDescent="0.3">
      <c r="A163" s="23"/>
    </row>
    <row r="164" spans="1:1" ht="15.75" customHeight="1" x14ac:dyDescent="0.3">
      <c r="A164" s="23"/>
    </row>
    <row r="165" spans="1:1" ht="15.75" customHeight="1" x14ac:dyDescent="0.3">
      <c r="A165" s="23"/>
    </row>
    <row r="166" spans="1:1" ht="15.75" customHeight="1" x14ac:dyDescent="0.3">
      <c r="A166" s="23"/>
    </row>
    <row r="167" spans="1:1" ht="15.75" customHeight="1" x14ac:dyDescent="0.3">
      <c r="A167" s="23"/>
    </row>
    <row r="168" spans="1:1" ht="15.75" customHeight="1" x14ac:dyDescent="0.3">
      <c r="A168" s="23"/>
    </row>
    <row r="169" spans="1:1" ht="15.75" customHeight="1" x14ac:dyDescent="0.3">
      <c r="A169" s="23"/>
    </row>
    <row r="170" spans="1:1" ht="15.75" customHeight="1" x14ac:dyDescent="0.3">
      <c r="A170" s="23"/>
    </row>
    <row r="171" spans="1:1" ht="15.75" customHeight="1" x14ac:dyDescent="0.3">
      <c r="A171" s="23"/>
    </row>
    <row r="172" spans="1:1" ht="15.75" customHeight="1" x14ac:dyDescent="0.3">
      <c r="A172" s="23"/>
    </row>
    <row r="173" spans="1:1" ht="15.75" customHeight="1" x14ac:dyDescent="0.3">
      <c r="A173" s="23"/>
    </row>
    <row r="174" spans="1:1" ht="15.75" customHeight="1" x14ac:dyDescent="0.3">
      <c r="A174" s="23"/>
    </row>
    <row r="175" spans="1:1" ht="15.75" customHeight="1" x14ac:dyDescent="0.3">
      <c r="A175" s="23"/>
    </row>
    <row r="176" spans="1:1" ht="15.75" customHeight="1" x14ac:dyDescent="0.3">
      <c r="A176" s="23"/>
    </row>
    <row r="177" spans="1:1" ht="15.75" customHeight="1" x14ac:dyDescent="0.3">
      <c r="A177" s="23"/>
    </row>
    <row r="178" spans="1:1" ht="15.75" customHeight="1" x14ac:dyDescent="0.3">
      <c r="A178" s="23"/>
    </row>
    <row r="179" spans="1:1" ht="15.75" customHeight="1" x14ac:dyDescent="0.3">
      <c r="A179" s="23"/>
    </row>
    <row r="180" spans="1:1" ht="15.75" customHeight="1" x14ac:dyDescent="0.3">
      <c r="A180" s="23"/>
    </row>
    <row r="181" spans="1:1" ht="15.75" customHeight="1" x14ac:dyDescent="0.3">
      <c r="A181" s="23"/>
    </row>
    <row r="182" spans="1:1" ht="15.75" customHeight="1" x14ac:dyDescent="0.3">
      <c r="A182" s="23"/>
    </row>
    <row r="183" spans="1:1" ht="15.75" customHeight="1" x14ac:dyDescent="0.3">
      <c r="A183" s="23"/>
    </row>
    <row r="184" spans="1:1" ht="15.75" customHeight="1" x14ac:dyDescent="0.3">
      <c r="A184" s="23"/>
    </row>
    <row r="185" spans="1:1" ht="15.75" customHeight="1" x14ac:dyDescent="0.3">
      <c r="A185" s="23"/>
    </row>
    <row r="186" spans="1:1" ht="15.75" customHeight="1" x14ac:dyDescent="0.3">
      <c r="A186" s="23"/>
    </row>
    <row r="187" spans="1:1" ht="15.75" customHeight="1" x14ac:dyDescent="0.3">
      <c r="A187" s="23"/>
    </row>
    <row r="188" spans="1:1" ht="15.75" customHeight="1" x14ac:dyDescent="0.3">
      <c r="A188" s="23"/>
    </row>
    <row r="189" spans="1:1" ht="15.75" customHeight="1" x14ac:dyDescent="0.3">
      <c r="A189" s="23"/>
    </row>
    <row r="190" spans="1:1" ht="15.75" customHeight="1" x14ac:dyDescent="0.3">
      <c r="A190" s="23"/>
    </row>
    <row r="191" spans="1:1" ht="15.75" customHeight="1" x14ac:dyDescent="0.3">
      <c r="A191" s="23"/>
    </row>
    <row r="192" spans="1:1" ht="15.75" customHeight="1" x14ac:dyDescent="0.3">
      <c r="A192" s="23"/>
    </row>
    <row r="193" spans="1:1" ht="15.75" customHeight="1" x14ac:dyDescent="0.3">
      <c r="A193" s="23"/>
    </row>
    <row r="194" spans="1:1" ht="15.75" customHeight="1" x14ac:dyDescent="0.3">
      <c r="A194" s="23"/>
    </row>
    <row r="195" spans="1:1" ht="15.75" customHeight="1" x14ac:dyDescent="0.3">
      <c r="A195" s="23"/>
    </row>
    <row r="196" spans="1:1" ht="15.75" customHeight="1" x14ac:dyDescent="0.3">
      <c r="A196" s="23"/>
    </row>
    <row r="197" spans="1:1" ht="15.75" customHeight="1" x14ac:dyDescent="0.3">
      <c r="A197" s="23"/>
    </row>
    <row r="198" spans="1:1" ht="15.75" customHeight="1" x14ac:dyDescent="0.3">
      <c r="A198" s="23"/>
    </row>
    <row r="199" spans="1:1" ht="15.75" customHeight="1" x14ac:dyDescent="0.3">
      <c r="A199" s="23"/>
    </row>
    <row r="200" spans="1:1" ht="15.75" customHeight="1" x14ac:dyDescent="0.3">
      <c r="A200" s="23"/>
    </row>
    <row r="201" spans="1:1" ht="15.75" customHeight="1" x14ac:dyDescent="0.3">
      <c r="A201" s="23"/>
    </row>
    <row r="202" spans="1:1" ht="15.75" customHeight="1" x14ac:dyDescent="0.3">
      <c r="A202" s="23"/>
    </row>
    <row r="203" spans="1:1" ht="15.75" customHeight="1" x14ac:dyDescent="0.3">
      <c r="A203" s="23"/>
    </row>
    <row r="204" spans="1:1" ht="15.75" customHeight="1" x14ac:dyDescent="0.3">
      <c r="A204" s="23"/>
    </row>
    <row r="205" spans="1:1" ht="15.75" customHeight="1" x14ac:dyDescent="0.3">
      <c r="A205" s="23"/>
    </row>
    <row r="206" spans="1:1" ht="15.75" customHeight="1" x14ac:dyDescent="0.3">
      <c r="A206" s="23"/>
    </row>
    <row r="207" spans="1:1" ht="15.75" customHeight="1" x14ac:dyDescent="0.3">
      <c r="A207" s="23"/>
    </row>
    <row r="208" spans="1:1" ht="15.75" customHeight="1" x14ac:dyDescent="0.3">
      <c r="A208" s="23"/>
    </row>
    <row r="209" spans="1:1" ht="15.75" customHeight="1" x14ac:dyDescent="0.3">
      <c r="A209" s="23"/>
    </row>
    <row r="210" spans="1:1" ht="15.75" customHeight="1" x14ac:dyDescent="0.3">
      <c r="A210" s="23"/>
    </row>
    <row r="211" spans="1:1" ht="15.75" customHeight="1" x14ac:dyDescent="0.3">
      <c r="A211" s="23"/>
    </row>
    <row r="212" spans="1:1" ht="15.75" customHeight="1" x14ac:dyDescent="0.3">
      <c r="A212" s="23"/>
    </row>
    <row r="213" spans="1:1" ht="15.75" customHeight="1" x14ac:dyDescent="0.3">
      <c r="A213" s="23"/>
    </row>
    <row r="214" spans="1:1" ht="15.75" customHeight="1" x14ac:dyDescent="0.3">
      <c r="A214" s="23"/>
    </row>
    <row r="215" spans="1:1" ht="15.75" customHeight="1" x14ac:dyDescent="0.3">
      <c r="A215" s="23"/>
    </row>
    <row r="216" spans="1:1" ht="15.75" customHeight="1" x14ac:dyDescent="0.3">
      <c r="A216" s="23"/>
    </row>
    <row r="217" spans="1:1" ht="15.75" customHeight="1" x14ac:dyDescent="0.3">
      <c r="A217" s="23"/>
    </row>
    <row r="218" spans="1:1" ht="15.75" customHeight="1" x14ac:dyDescent="0.3">
      <c r="A218" s="23"/>
    </row>
    <row r="219" spans="1:1" ht="15.75" customHeight="1" x14ac:dyDescent="0.3">
      <c r="A219" s="23"/>
    </row>
    <row r="220" spans="1:1" ht="15.75" customHeight="1" x14ac:dyDescent="0.3">
      <c r="A220" s="23"/>
    </row>
    <row r="221" spans="1:1" ht="15.75" customHeight="1" x14ac:dyDescent="0.3">
      <c r="A221" s="23"/>
    </row>
    <row r="222" spans="1:1" ht="15.75" customHeight="1" x14ac:dyDescent="0.3">
      <c r="A222" s="23"/>
    </row>
    <row r="223" spans="1:1" ht="15.75" customHeight="1" x14ac:dyDescent="0.3">
      <c r="A223" s="23"/>
    </row>
    <row r="224" spans="1:1" ht="15.75" customHeight="1" x14ac:dyDescent="0.3">
      <c r="A224" s="23"/>
    </row>
    <row r="225" spans="1:1" ht="15.75" customHeight="1" x14ac:dyDescent="0.3">
      <c r="A225" s="23"/>
    </row>
    <row r="226" spans="1:1" ht="15.75" customHeight="1" x14ac:dyDescent="0.3">
      <c r="A226" s="23"/>
    </row>
    <row r="227" spans="1:1" ht="15.75" customHeight="1" x14ac:dyDescent="0.3">
      <c r="A227" s="23"/>
    </row>
    <row r="228" spans="1:1" ht="15.75" customHeight="1" x14ac:dyDescent="0.3">
      <c r="A228" s="23"/>
    </row>
    <row r="229" spans="1:1" ht="15.75" customHeight="1" x14ac:dyDescent="0.3">
      <c r="A229" s="23"/>
    </row>
    <row r="230" spans="1:1" ht="15.75" customHeight="1" x14ac:dyDescent="0.3">
      <c r="A230" s="23"/>
    </row>
    <row r="231" spans="1:1" ht="15.75" customHeight="1" x14ac:dyDescent="0.3">
      <c r="A231" s="23"/>
    </row>
    <row r="232" spans="1:1" ht="15.75" customHeight="1" x14ac:dyDescent="0.3">
      <c r="A232" s="23"/>
    </row>
    <row r="233" spans="1:1" ht="15.75" customHeight="1" x14ac:dyDescent="0.3">
      <c r="A233" s="23"/>
    </row>
    <row r="234" spans="1:1" ht="15.75" customHeight="1" x14ac:dyDescent="0.3">
      <c r="A234" s="23"/>
    </row>
    <row r="235" spans="1:1" ht="15.75" customHeight="1" x14ac:dyDescent="0.3">
      <c r="A235" s="23"/>
    </row>
    <row r="236" spans="1:1" ht="15.75" customHeight="1" x14ac:dyDescent="0.3">
      <c r="A236" s="23"/>
    </row>
    <row r="237" spans="1:1" ht="15.75" customHeight="1" x14ac:dyDescent="0.3">
      <c r="A237" s="23"/>
    </row>
    <row r="238" spans="1:1" ht="15.75" customHeight="1" x14ac:dyDescent="0.3">
      <c r="A238" s="23"/>
    </row>
    <row r="239" spans="1:1" ht="15.75" customHeight="1" x14ac:dyDescent="0.3">
      <c r="A239" s="23"/>
    </row>
    <row r="240" spans="1:1" ht="15.75" customHeight="1" x14ac:dyDescent="0.3">
      <c r="A240" s="23"/>
    </row>
    <row r="241" spans="1:1" ht="15.75" customHeight="1" x14ac:dyDescent="0.3">
      <c r="A241" s="23"/>
    </row>
    <row r="242" spans="1:1" ht="15.75" customHeight="1" x14ac:dyDescent="0.3">
      <c r="A242" s="23"/>
    </row>
    <row r="243" spans="1:1" ht="15.75" customHeight="1" x14ac:dyDescent="0.3">
      <c r="A243" s="23"/>
    </row>
    <row r="244" spans="1:1" ht="15.75" customHeight="1" x14ac:dyDescent="0.3">
      <c r="A244" s="23"/>
    </row>
    <row r="245" spans="1:1" ht="15.75" customHeight="1" x14ac:dyDescent="0.3">
      <c r="A245" s="23"/>
    </row>
    <row r="246" spans="1:1" ht="15.75" customHeight="1" x14ac:dyDescent="0.3">
      <c r="A246" s="23"/>
    </row>
    <row r="247" spans="1:1" ht="15.75" customHeight="1" x14ac:dyDescent="0.3">
      <c r="A247" s="23"/>
    </row>
    <row r="248" spans="1:1" ht="15.75" customHeight="1" x14ac:dyDescent="0.3">
      <c r="A248" s="23"/>
    </row>
    <row r="249" spans="1:1" ht="15.75" customHeight="1" x14ac:dyDescent="0.3">
      <c r="A249" s="23"/>
    </row>
    <row r="250" spans="1:1" ht="15.75" customHeight="1" x14ac:dyDescent="0.3">
      <c r="A250" s="23"/>
    </row>
    <row r="251" spans="1:1" ht="15.75" customHeight="1" x14ac:dyDescent="0.3">
      <c r="A251" s="23"/>
    </row>
    <row r="252" spans="1:1" ht="15.75" customHeight="1" x14ac:dyDescent="0.3">
      <c r="A252" s="23"/>
    </row>
    <row r="253" spans="1:1" ht="15.75" customHeight="1" x14ac:dyDescent="0.3">
      <c r="A253" s="23"/>
    </row>
    <row r="254" spans="1:1" ht="15.75" customHeight="1" x14ac:dyDescent="0.3">
      <c r="A254" s="23"/>
    </row>
    <row r="255" spans="1:1" ht="15.75" customHeight="1" x14ac:dyDescent="0.3">
      <c r="A255" s="23"/>
    </row>
    <row r="256" spans="1:1" ht="15.75" customHeight="1" x14ac:dyDescent="0.3">
      <c r="A256" s="23"/>
    </row>
    <row r="257" spans="1:1" ht="15.75" customHeight="1" x14ac:dyDescent="0.3">
      <c r="A257" s="23"/>
    </row>
    <row r="258" spans="1:1" ht="15.75" customHeight="1" x14ac:dyDescent="0.3"/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s="7" customFormat="1" ht="15.75" customHeight="1" x14ac:dyDescent="0.3"/>
    <row r="274" s="7" customFormat="1" ht="15.75" customHeight="1" x14ac:dyDescent="0.3"/>
    <row r="275" s="7" customFormat="1" ht="15.75" customHeight="1" x14ac:dyDescent="0.3"/>
    <row r="276" s="7" customFormat="1" ht="15.75" customHeight="1" x14ac:dyDescent="0.3"/>
    <row r="277" s="7" customFormat="1" ht="15.75" customHeight="1" x14ac:dyDescent="0.3"/>
    <row r="278" s="7" customFormat="1" ht="15.75" customHeight="1" x14ac:dyDescent="0.3"/>
    <row r="279" s="7" customFormat="1" ht="15.75" customHeight="1" x14ac:dyDescent="0.3"/>
    <row r="280" s="7" customFormat="1" ht="15.75" customHeight="1" x14ac:dyDescent="0.3"/>
    <row r="281" s="7" customFormat="1" ht="15.75" customHeight="1" x14ac:dyDescent="0.3"/>
    <row r="282" s="7" customFormat="1" ht="15.75" customHeight="1" x14ac:dyDescent="0.3"/>
    <row r="283" s="7" customFormat="1" ht="15.75" customHeight="1" x14ac:dyDescent="0.3"/>
    <row r="284" s="7" customFormat="1" ht="15.75" customHeight="1" x14ac:dyDescent="0.3"/>
    <row r="285" s="7" customFormat="1" ht="15.75" customHeight="1" x14ac:dyDescent="0.3"/>
    <row r="286" s="7" customFormat="1" ht="15.75" customHeight="1" x14ac:dyDescent="0.3"/>
    <row r="287" s="7" customFormat="1" ht="15.75" customHeight="1" x14ac:dyDescent="0.3"/>
    <row r="288" s="7" customFormat="1" ht="15.75" customHeight="1" x14ac:dyDescent="0.3"/>
    <row r="289" s="7" customFormat="1" ht="15.75" customHeight="1" x14ac:dyDescent="0.3"/>
    <row r="290" s="7" customFormat="1" ht="15.75" customHeight="1" x14ac:dyDescent="0.3"/>
    <row r="291" s="7" customFormat="1" ht="15.75" customHeight="1" x14ac:dyDescent="0.3"/>
    <row r="292" s="7" customFormat="1" ht="15.75" customHeight="1" x14ac:dyDescent="0.3"/>
    <row r="293" s="7" customFormat="1" ht="15.75" customHeight="1" x14ac:dyDescent="0.3"/>
    <row r="294" s="7" customFormat="1" ht="15.75" customHeight="1" x14ac:dyDescent="0.3"/>
    <row r="295" s="7" customFormat="1" ht="15.75" customHeight="1" x14ac:dyDescent="0.3"/>
    <row r="296" s="7" customFormat="1" ht="15.75" customHeight="1" x14ac:dyDescent="0.3"/>
    <row r="297" s="7" customFormat="1" ht="15.75" customHeight="1" x14ac:dyDescent="0.3"/>
    <row r="298" s="7" customFormat="1" ht="15.75" customHeight="1" x14ac:dyDescent="0.3"/>
    <row r="299" s="7" customFormat="1" ht="15.75" customHeight="1" x14ac:dyDescent="0.3"/>
    <row r="300" s="7" customFormat="1" ht="15.75" customHeight="1" x14ac:dyDescent="0.3"/>
    <row r="301" s="7" customFormat="1" ht="15.75" customHeight="1" x14ac:dyDescent="0.3"/>
    <row r="302" s="7" customFormat="1" ht="15.75" customHeight="1" x14ac:dyDescent="0.3"/>
    <row r="303" s="7" customFormat="1" ht="15.75" customHeight="1" x14ac:dyDescent="0.3"/>
    <row r="304" s="7" customFormat="1" ht="15.75" customHeight="1" x14ac:dyDescent="0.3"/>
    <row r="305" s="7" customFormat="1" ht="15.75" customHeight="1" x14ac:dyDescent="0.3"/>
    <row r="306" s="7" customFormat="1" ht="15.75" customHeight="1" x14ac:dyDescent="0.3"/>
    <row r="307" s="7" customFormat="1" ht="15.75" customHeight="1" x14ac:dyDescent="0.3"/>
    <row r="308" s="7" customFormat="1" ht="15.75" customHeight="1" x14ac:dyDescent="0.3"/>
    <row r="309" s="7" customFormat="1" ht="15.75" customHeight="1" x14ac:dyDescent="0.3"/>
    <row r="310" s="7" customFormat="1" ht="15.75" customHeight="1" x14ac:dyDescent="0.3"/>
    <row r="311" s="7" customFormat="1" ht="15.75" customHeight="1" x14ac:dyDescent="0.3"/>
    <row r="312" s="7" customFormat="1" ht="15.75" customHeight="1" x14ac:dyDescent="0.3"/>
    <row r="313" s="7" customFormat="1" ht="15.75" customHeight="1" x14ac:dyDescent="0.3"/>
    <row r="314" s="7" customFormat="1" ht="15.75" customHeight="1" x14ac:dyDescent="0.3"/>
    <row r="315" s="7" customFormat="1" ht="15.75" customHeight="1" x14ac:dyDescent="0.3"/>
    <row r="316" s="7" customFormat="1" ht="15.75" customHeight="1" x14ac:dyDescent="0.3"/>
    <row r="317" s="7" customFormat="1" ht="15.75" customHeight="1" x14ac:dyDescent="0.3"/>
    <row r="318" s="7" customFormat="1" ht="15.75" customHeight="1" x14ac:dyDescent="0.3"/>
    <row r="319" s="7" customFormat="1" ht="15.75" customHeight="1" x14ac:dyDescent="0.3"/>
    <row r="320" s="7" customFormat="1" ht="15.75" customHeight="1" x14ac:dyDescent="0.3"/>
    <row r="321" s="7" customFormat="1" ht="15.75" customHeight="1" x14ac:dyDescent="0.3"/>
    <row r="322" s="7" customFormat="1" ht="15.75" customHeight="1" x14ac:dyDescent="0.3"/>
    <row r="323" s="7" customFormat="1" ht="15.75" customHeight="1" x14ac:dyDescent="0.3"/>
    <row r="324" s="7" customFormat="1" ht="15.75" customHeight="1" x14ac:dyDescent="0.3"/>
    <row r="325" s="7" customFormat="1" ht="15.75" customHeight="1" x14ac:dyDescent="0.3"/>
    <row r="326" s="7" customFormat="1" ht="15.75" customHeight="1" x14ac:dyDescent="0.3"/>
    <row r="327" s="7" customFormat="1" ht="15.75" customHeight="1" x14ac:dyDescent="0.3"/>
    <row r="328" s="7" customFormat="1" ht="15.75" customHeight="1" x14ac:dyDescent="0.3"/>
    <row r="329" s="7" customFormat="1" ht="15.75" customHeight="1" x14ac:dyDescent="0.3"/>
    <row r="330" s="7" customFormat="1" ht="15.75" customHeight="1" x14ac:dyDescent="0.3"/>
    <row r="331" s="7" customFormat="1" ht="15.75" customHeight="1" x14ac:dyDescent="0.3"/>
    <row r="332" s="7" customFormat="1" ht="15.75" customHeight="1" x14ac:dyDescent="0.3"/>
    <row r="333" s="7" customFormat="1" ht="15.75" customHeight="1" x14ac:dyDescent="0.3"/>
    <row r="334" s="7" customFormat="1" ht="15.75" customHeight="1" x14ac:dyDescent="0.3"/>
    <row r="335" s="7" customFormat="1" ht="15.75" customHeight="1" x14ac:dyDescent="0.3"/>
    <row r="336" s="7" customFormat="1" ht="15.75" customHeight="1" x14ac:dyDescent="0.3"/>
    <row r="337" s="7" customFormat="1" ht="15.75" customHeight="1" x14ac:dyDescent="0.3"/>
    <row r="338" s="7" customFormat="1" ht="15.75" customHeight="1" x14ac:dyDescent="0.3"/>
    <row r="339" s="7" customFormat="1" ht="15.75" customHeight="1" x14ac:dyDescent="0.3"/>
    <row r="340" s="7" customFormat="1" ht="15.75" customHeight="1" x14ac:dyDescent="0.3"/>
    <row r="341" s="7" customFormat="1" ht="15.75" customHeight="1" x14ac:dyDescent="0.3"/>
    <row r="342" s="7" customFormat="1" ht="15.75" customHeight="1" x14ac:dyDescent="0.3"/>
    <row r="343" s="7" customFormat="1" ht="15.75" customHeight="1" x14ac:dyDescent="0.3"/>
    <row r="344" s="7" customFormat="1" ht="15.75" customHeight="1" x14ac:dyDescent="0.3"/>
    <row r="345" s="7" customFormat="1" ht="15.75" customHeight="1" x14ac:dyDescent="0.3"/>
    <row r="346" s="7" customFormat="1" ht="15.75" customHeight="1" x14ac:dyDescent="0.3"/>
    <row r="347" s="7" customFormat="1" ht="15.75" customHeight="1" x14ac:dyDescent="0.3"/>
    <row r="348" s="7" customFormat="1" ht="15.75" customHeight="1" x14ac:dyDescent="0.3"/>
    <row r="349" s="7" customFormat="1" ht="15.75" customHeight="1" x14ac:dyDescent="0.3"/>
    <row r="350" s="7" customFormat="1" ht="15.75" customHeight="1" x14ac:dyDescent="0.3"/>
    <row r="351" s="7" customFormat="1" ht="15.75" customHeight="1" x14ac:dyDescent="0.3"/>
    <row r="352" s="7" customFormat="1" ht="15.75" customHeight="1" x14ac:dyDescent="0.3"/>
    <row r="353" s="7" customFormat="1" ht="15.75" customHeight="1" x14ac:dyDescent="0.3"/>
    <row r="354" s="7" customFormat="1" ht="15.75" customHeight="1" x14ac:dyDescent="0.3"/>
    <row r="355" s="7" customFormat="1" ht="15.75" customHeight="1" x14ac:dyDescent="0.3"/>
    <row r="356" s="7" customFormat="1" ht="15.75" customHeight="1" x14ac:dyDescent="0.3"/>
    <row r="357" s="7" customFormat="1" ht="15.75" customHeight="1" x14ac:dyDescent="0.3"/>
    <row r="358" s="7" customFormat="1" ht="15.75" customHeight="1" x14ac:dyDescent="0.3"/>
    <row r="359" s="7" customFormat="1" ht="15.75" customHeight="1" x14ac:dyDescent="0.3"/>
    <row r="360" s="7" customFormat="1" ht="15.75" customHeight="1" x14ac:dyDescent="0.3"/>
    <row r="361" s="7" customFormat="1" ht="15.75" customHeight="1" x14ac:dyDescent="0.3"/>
    <row r="362" s="7" customFormat="1" ht="15.75" customHeight="1" x14ac:dyDescent="0.3"/>
    <row r="363" s="7" customFormat="1" ht="15.75" customHeight="1" x14ac:dyDescent="0.3"/>
    <row r="364" s="7" customFormat="1" ht="15.75" customHeight="1" x14ac:dyDescent="0.3"/>
    <row r="365" s="7" customFormat="1" ht="15.75" customHeight="1" x14ac:dyDescent="0.3"/>
    <row r="366" s="7" customFormat="1" ht="15.75" customHeight="1" x14ac:dyDescent="0.3"/>
    <row r="367" s="7" customFormat="1" ht="15.75" customHeight="1" x14ac:dyDescent="0.3"/>
    <row r="368" s="7" customFormat="1" ht="15.75" customHeight="1" x14ac:dyDescent="0.3"/>
    <row r="369" s="7" customFormat="1" ht="15.75" customHeight="1" x14ac:dyDescent="0.3"/>
    <row r="370" s="7" customFormat="1" ht="15.75" customHeight="1" x14ac:dyDescent="0.3"/>
    <row r="371" s="7" customFormat="1" ht="15.75" customHeight="1" x14ac:dyDescent="0.3"/>
    <row r="372" s="7" customFormat="1" ht="15.75" customHeight="1" x14ac:dyDescent="0.3"/>
    <row r="373" s="7" customFormat="1" ht="15.75" customHeight="1" x14ac:dyDescent="0.3"/>
    <row r="374" s="7" customFormat="1" ht="15.75" customHeight="1" x14ac:dyDescent="0.3"/>
    <row r="375" s="7" customFormat="1" ht="15.75" customHeight="1" x14ac:dyDescent="0.3"/>
    <row r="376" s="7" customFormat="1" ht="15.75" customHeight="1" x14ac:dyDescent="0.3"/>
    <row r="377" s="7" customFormat="1" ht="15.75" customHeight="1" x14ac:dyDescent="0.3"/>
    <row r="378" s="7" customFormat="1" ht="15.75" customHeight="1" x14ac:dyDescent="0.3"/>
    <row r="379" s="7" customFormat="1" ht="15.75" customHeight="1" x14ac:dyDescent="0.3"/>
    <row r="380" s="7" customFormat="1" ht="15.75" customHeight="1" x14ac:dyDescent="0.3"/>
    <row r="381" s="7" customFormat="1" ht="15.75" customHeight="1" x14ac:dyDescent="0.3"/>
    <row r="382" s="7" customFormat="1" ht="15.75" customHeight="1" x14ac:dyDescent="0.3"/>
    <row r="383" s="7" customFormat="1" ht="15.75" customHeight="1" x14ac:dyDescent="0.3"/>
    <row r="384" s="7" customFormat="1" ht="15.75" customHeight="1" x14ac:dyDescent="0.3"/>
    <row r="385" s="7" customFormat="1" ht="15.75" customHeight="1" x14ac:dyDescent="0.3"/>
    <row r="386" s="7" customFormat="1" ht="15.75" customHeight="1" x14ac:dyDescent="0.3"/>
    <row r="387" s="7" customFormat="1" ht="15.75" customHeight="1" x14ac:dyDescent="0.3"/>
    <row r="388" s="7" customFormat="1" ht="15.75" customHeight="1" x14ac:dyDescent="0.3"/>
    <row r="389" s="7" customFormat="1" ht="15.75" customHeight="1" x14ac:dyDescent="0.3"/>
    <row r="390" s="7" customFormat="1" ht="15.75" customHeight="1" x14ac:dyDescent="0.3"/>
    <row r="391" s="7" customFormat="1" ht="15.75" customHeight="1" x14ac:dyDescent="0.3"/>
    <row r="392" s="7" customFormat="1" ht="15.75" customHeight="1" x14ac:dyDescent="0.3"/>
    <row r="393" s="7" customFormat="1" ht="15.75" customHeight="1" x14ac:dyDescent="0.3"/>
    <row r="394" s="7" customFormat="1" ht="15.75" customHeight="1" x14ac:dyDescent="0.3"/>
    <row r="395" s="7" customFormat="1" ht="15.75" customHeight="1" x14ac:dyDescent="0.3"/>
    <row r="396" s="7" customFormat="1" ht="15.75" customHeight="1" x14ac:dyDescent="0.3"/>
    <row r="397" s="7" customFormat="1" ht="15.75" customHeight="1" x14ac:dyDescent="0.3"/>
    <row r="398" s="7" customFormat="1" ht="15.75" customHeight="1" x14ac:dyDescent="0.3"/>
    <row r="399" s="7" customFormat="1" ht="15.75" customHeight="1" x14ac:dyDescent="0.3"/>
    <row r="400" s="7" customFormat="1" ht="15.75" customHeight="1" x14ac:dyDescent="0.3"/>
    <row r="401" s="7" customFormat="1" ht="15.75" customHeight="1" x14ac:dyDescent="0.3"/>
    <row r="402" s="7" customFormat="1" ht="15.75" customHeight="1" x14ac:dyDescent="0.3"/>
    <row r="403" s="7" customFormat="1" ht="15.75" customHeight="1" x14ac:dyDescent="0.3"/>
    <row r="404" s="7" customFormat="1" ht="15.75" customHeight="1" x14ac:dyDescent="0.3"/>
    <row r="405" s="7" customFormat="1" ht="15.75" customHeight="1" x14ac:dyDescent="0.3"/>
    <row r="406" s="7" customFormat="1" ht="15.75" customHeight="1" x14ac:dyDescent="0.3"/>
    <row r="407" s="7" customFormat="1" ht="15.75" customHeight="1" x14ac:dyDescent="0.3"/>
    <row r="408" s="7" customFormat="1" ht="15.75" customHeight="1" x14ac:dyDescent="0.3"/>
    <row r="409" s="7" customFormat="1" ht="15.75" customHeight="1" x14ac:dyDescent="0.3"/>
    <row r="410" s="7" customFormat="1" ht="15.75" customHeight="1" x14ac:dyDescent="0.3"/>
    <row r="411" s="7" customFormat="1" ht="15.75" customHeight="1" x14ac:dyDescent="0.3"/>
    <row r="412" s="7" customFormat="1" ht="15.75" customHeight="1" x14ac:dyDescent="0.3"/>
    <row r="413" s="7" customFormat="1" ht="15.75" customHeight="1" x14ac:dyDescent="0.3"/>
    <row r="414" s="7" customFormat="1" ht="15.75" customHeight="1" x14ac:dyDescent="0.3"/>
    <row r="415" s="7" customFormat="1" ht="15.75" customHeight="1" x14ac:dyDescent="0.3"/>
    <row r="416" s="7" customFormat="1" ht="15.75" customHeight="1" x14ac:dyDescent="0.3"/>
    <row r="417" s="7" customFormat="1" ht="15.75" customHeight="1" x14ac:dyDescent="0.3"/>
    <row r="418" s="7" customFormat="1" ht="15.75" customHeight="1" x14ac:dyDescent="0.3"/>
    <row r="419" s="7" customFormat="1" ht="15.75" customHeight="1" x14ac:dyDescent="0.3"/>
    <row r="420" s="7" customFormat="1" ht="15.75" customHeight="1" x14ac:dyDescent="0.3"/>
    <row r="421" s="7" customFormat="1" ht="15.75" customHeight="1" x14ac:dyDescent="0.3"/>
    <row r="422" s="7" customFormat="1" ht="15.75" customHeight="1" x14ac:dyDescent="0.3"/>
    <row r="423" s="7" customFormat="1" ht="15.75" customHeight="1" x14ac:dyDescent="0.3"/>
    <row r="424" s="7" customFormat="1" ht="15.75" customHeight="1" x14ac:dyDescent="0.3"/>
    <row r="425" s="7" customFormat="1" ht="15.75" customHeight="1" x14ac:dyDescent="0.3"/>
    <row r="426" s="7" customFormat="1" ht="15.75" customHeight="1" x14ac:dyDescent="0.3"/>
    <row r="427" s="7" customFormat="1" ht="15.75" customHeight="1" x14ac:dyDescent="0.3"/>
    <row r="428" s="7" customFormat="1" ht="15.75" customHeight="1" x14ac:dyDescent="0.3"/>
    <row r="429" s="7" customFormat="1" ht="15.75" customHeight="1" x14ac:dyDescent="0.3"/>
    <row r="430" s="7" customFormat="1" ht="15.75" customHeight="1" x14ac:dyDescent="0.3"/>
    <row r="431" s="7" customFormat="1" ht="15.75" customHeight="1" x14ac:dyDescent="0.3"/>
    <row r="432" s="7" customFormat="1" ht="15.75" customHeight="1" x14ac:dyDescent="0.3"/>
    <row r="433" s="7" customFormat="1" ht="15.75" customHeight="1" x14ac:dyDescent="0.3"/>
    <row r="434" s="7" customFormat="1" ht="15.75" customHeight="1" x14ac:dyDescent="0.3"/>
    <row r="435" s="7" customFormat="1" ht="15.75" customHeight="1" x14ac:dyDescent="0.3"/>
    <row r="436" s="7" customFormat="1" ht="15.75" customHeight="1" x14ac:dyDescent="0.3"/>
    <row r="437" s="7" customFormat="1" ht="15.75" customHeight="1" x14ac:dyDescent="0.3"/>
    <row r="438" s="7" customFormat="1" ht="15.75" customHeight="1" x14ac:dyDescent="0.3"/>
    <row r="439" s="7" customFormat="1" ht="15.75" customHeight="1" x14ac:dyDescent="0.3"/>
    <row r="440" s="7" customFormat="1" ht="15.75" customHeight="1" x14ac:dyDescent="0.3"/>
    <row r="441" s="7" customFormat="1" ht="15.75" customHeight="1" x14ac:dyDescent="0.3"/>
    <row r="442" s="7" customFormat="1" ht="15.75" customHeight="1" x14ac:dyDescent="0.3"/>
    <row r="443" s="7" customFormat="1" ht="15.75" customHeight="1" x14ac:dyDescent="0.3"/>
    <row r="444" s="7" customFormat="1" ht="15.75" customHeight="1" x14ac:dyDescent="0.3"/>
    <row r="445" s="7" customFormat="1" ht="15.75" customHeight="1" x14ac:dyDescent="0.3"/>
    <row r="446" s="7" customFormat="1" ht="15.75" customHeight="1" x14ac:dyDescent="0.3"/>
    <row r="447" s="7" customFormat="1" ht="15.75" customHeight="1" x14ac:dyDescent="0.3"/>
    <row r="448" s="7" customFormat="1" ht="15.75" customHeight="1" x14ac:dyDescent="0.3"/>
    <row r="449" s="7" customFormat="1" ht="15.75" customHeight="1" x14ac:dyDescent="0.3"/>
    <row r="450" s="7" customFormat="1" ht="15.75" customHeight="1" x14ac:dyDescent="0.3"/>
    <row r="451" s="7" customFormat="1" ht="15.75" customHeight="1" x14ac:dyDescent="0.3"/>
    <row r="452" s="7" customFormat="1" ht="15.75" customHeight="1" x14ac:dyDescent="0.3"/>
    <row r="453" s="7" customFormat="1" ht="15.75" customHeight="1" x14ac:dyDescent="0.3"/>
    <row r="454" s="7" customFormat="1" ht="15.75" customHeight="1" x14ac:dyDescent="0.3"/>
    <row r="455" s="7" customFormat="1" ht="15.75" customHeight="1" x14ac:dyDescent="0.3"/>
    <row r="456" s="7" customFormat="1" ht="15.75" customHeight="1" x14ac:dyDescent="0.3"/>
    <row r="457" s="7" customFormat="1" ht="15.75" customHeight="1" x14ac:dyDescent="0.3"/>
    <row r="458" s="7" customFormat="1" ht="15.75" customHeight="1" x14ac:dyDescent="0.3"/>
    <row r="459" s="7" customFormat="1" ht="15.75" customHeight="1" x14ac:dyDescent="0.3"/>
    <row r="460" s="7" customFormat="1" ht="15.75" customHeight="1" x14ac:dyDescent="0.3"/>
    <row r="461" s="7" customFormat="1" ht="15.75" customHeight="1" x14ac:dyDescent="0.3"/>
    <row r="462" s="7" customFormat="1" ht="15.75" customHeight="1" x14ac:dyDescent="0.3"/>
    <row r="463" s="7" customFormat="1" ht="15.75" customHeight="1" x14ac:dyDescent="0.3"/>
    <row r="464" s="7" customFormat="1" ht="15.75" customHeight="1" x14ac:dyDescent="0.3"/>
    <row r="465" s="7" customFormat="1" ht="15.75" customHeight="1" x14ac:dyDescent="0.3"/>
    <row r="466" s="7" customFormat="1" ht="15.75" customHeight="1" x14ac:dyDescent="0.3"/>
    <row r="467" s="7" customFormat="1" ht="15.75" customHeight="1" x14ac:dyDescent="0.3"/>
    <row r="468" s="7" customFormat="1" ht="15.75" customHeight="1" x14ac:dyDescent="0.3"/>
    <row r="469" s="7" customFormat="1" ht="15.75" customHeight="1" x14ac:dyDescent="0.3"/>
    <row r="470" s="7" customFormat="1" ht="15.75" customHeight="1" x14ac:dyDescent="0.3"/>
    <row r="471" s="7" customFormat="1" ht="15.75" customHeight="1" x14ac:dyDescent="0.3"/>
    <row r="472" s="7" customFormat="1" ht="15.75" customHeight="1" x14ac:dyDescent="0.3"/>
    <row r="473" s="7" customFormat="1" ht="15.75" customHeight="1" x14ac:dyDescent="0.3"/>
    <row r="474" s="7" customFormat="1" ht="15.75" customHeight="1" x14ac:dyDescent="0.3"/>
    <row r="475" s="7" customFormat="1" ht="15.75" customHeight="1" x14ac:dyDescent="0.3"/>
    <row r="476" s="7" customFormat="1" ht="15.75" customHeight="1" x14ac:dyDescent="0.3"/>
    <row r="477" s="7" customFormat="1" ht="15.75" customHeight="1" x14ac:dyDescent="0.3"/>
    <row r="478" s="7" customFormat="1" ht="15.75" customHeight="1" x14ac:dyDescent="0.3"/>
    <row r="479" s="7" customFormat="1" ht="15.75" customHeight="1" x14ac:dyDescent="0.3"/>
    <row r="480" s="7" customFormat="1" ht="15.75" customHeight="1" x14ac:dyDescent="0.3"/>
    <row r="481" s="7" customFormat="1" ht="15.75" customHeight="1" x14ac:dyDescent="0.3"/>
    <row r="482" s="7" customFormat="1" ht="15.75" customHeight="1" x14ac:dyDescent="0.3"/>
    <row r="483" s="7" customFormat="1" ht="15.75" customHeight="1" x14ac:dyDescent="0.3"/>
    <row r="484" s="7" customFormat="1" ht="15.75" customHeight="1" x14ac:dyDescent="0.3"/>
    <row r="485" s="7" customFormat="1" ht="15.75" customHeight="1" x14ac:dyDescent="0.3"/>
    <row r="486" s="7" customFormat="1" ht="15.75" customHeight="1" x14ac:dyDescent="0.3"/>
    <row r="487" s="7" customFormat="1" ht="15.75" customHeight="1" x14ac:dyDescent="0.3"/>
    <row r="488" s="7" customFormat="1" ht="15.75" customHeight="1" x14ac:dyDescent="0.3"/>
    <row r="489" s="7" customFormat="1" ht="15.75" customHeight="1" x14ac:dyDescent="0.3"/>
    <row r="490" s="7" customFormat="1" ht="15.75" customHeight="1" x14ac:dyDescent="0.3"/>
    <row r="491" s="7" customFormat="1" ht="15.75" customHeight="1" x14ac:dyDescent="0.3"/>
    <row r="492" s="7" customFormat="1" ht="15.75" customHeight="1" x14ac:dyDescent="0.3"/>
    <row r="493" s="7" customFormat="1" ht="15.75" customHeight="1" x14ac:dyDescent="0.3"/>
    <row r="494" s="7" customFormat="1" ht="15.75" customHeight="1" x14ac:dyDescent="0.3"/>
    <row r="495" s="7" customFormat="1" ht="15.75" customHeight="1" x14ac:dyDescent="0.3"/>
    <row r="496" s="7" customFormat="1" ht="15.75" customHeight="1" x14ac:dyDescent="0.3"/>
    <row r="497" s="7" customFormat="1" ht="15.75" customHeight="1" x14ac:dyDescent="0.3"/>
    <row r="498" s="7" customFormat="1" ht="15.75" customHeight="1" x14ac:dyDescent="0.3"/>
    <row r="499" s="7" customFormat="1" ht="15.75" customHeight="1" x14ac:dyDescent="0.3"/>
    <row r="500" s="7" customFormat="1" ht="15.75" customHeight="1" x14ac:dyDescent="0.3"/>
    <row r="501" s="7" customFormat="1" ht="15.75" customHeight="1" x14ac:dyDescent="0.3"/>
    <row r="502" s="7" customFormat="1" ht="15.75" customHeight="1" x14ac:dyDescent="0.3"/>
    <row r="503" s="7" customFormat="1" ht="15.75" customHeight="1" x14ac:dyDescent="0.3"/>
    <row r="504" s="7" customFormat="1" ht="15.75" customHeight="1" x14ac:dyDescent="0.3"/>
    <row r="505" s="7" customFormat="1" ht="15.75" customHeight="1" x14ac:dyDescent="0.3"/>
    <row r="506" s="7" customFormat="1" ht="15.75" customHeight="1" x14ac:dyDescent="0.3"/>
    <row r="507" s="7" customFormat="1" ht="15.75" customHeight="1" x14ac:dyDescent="0.3"/>
    <row r="508" s="7" customFormat="1" ht="15.75" customHeight="1" x14ac:dyDescent="0.3"/>
    <row r="509" s="7" customFormat="1" ht="15.75" customHeight="1" x14ac:dyDescent="0.3"/>
    <row r="510" s="7" customFormat="1" ht="15.75" customHeight="1" x14ac:dyDescent="0.3"/>
    <row r="511" s="7" customFormat="1" ht="15.75" customHeight="1" x14ac:dyDescent="0.3"/>
    <row r="512" s="7" customFormat="1" ht="15.75" customHeight="1" x14ac:dyDescent="0.3"/>
    <row r="513" s="7" customFormat="1" ht="15.75" customHeight="1" x14ac:dyDescent="0.3"/>
    <row r="514" s="7" customFormat="1" ht="15.75" customHeight="1" x14ac:dyDescent="0.3"/>
    <row r="515" s="7" customFormat="1" ht="15.75" customHeight="1" x14ac:dyDescent="0.3"/>
    <row r="516" s="7" customFormat="1" ht="15.75" customHeight="1" x14ac:dyDescent="0.3"/>
    <row r="517" s="7" customFormat="1" ht="15.75" customHeight="1" x14ac:dyDescent="0.3"/>
    <row r="518" s="7" customFormat="1" ht="15.75" customHeight="1" x14ac:dyDescent="0.3"/>
    <row r="519" s="7" customFormat="1" ht="15.75" customHeight="1" x14ac:dyDescent="0.3"/>
    <row r="520" s="7" customFormat="1" ht="15.75" customHeight="1" x14ac:dyDescent="0.3"/>
    <row r="521" s="7" customFormat="1" ht="15.75" customHeight="1" x14ac:dyDescent="0.3"/>
    <row r="522" s="7" customFormat="1" ht="15.75" customHeight="1" x14ac:dyDescent="0.3"/>
    <row r="523" s="7" customFormat="1" ht="15.75" customHeight="1" x14ac:dyDescent="0.3"/>
    <row r="524" s="7" customFormat="1" ht="15.75" customHeight="1" x14ac:dyDescent="0.3"/>
    <row r="525" s="7" customFormat="1" ht="15.75" customHeight="1" x14ac:dyDescent="0.3"/>
    <row r="526" s="7" customFormat="1" ht="15.75" customHeight="1" x14ac:dyDescent="0.3"/>
    <row r="527" s="7" customFormat="1" ht="15.75" customHeight="1" x14ac:dyDescent="0.3"/>
    <row r="528" s="7" customFormat="1" ht="15.75" customHeight="1" x14ac:dyDescent="0.3"/>
    <row r="529" s="7" customFormat="1" ht="15.75" customHeight="1" x14ac:dyDescent="0.3"/>
    <row r="530" s="7" customFormat="1" ht="15.75" customHeight="1" x14ac:dyDescent="0.3"/>
    <row r="531" s="7" customFormat="1" ht="15.75" customHeight="1" x14ac:dyDescent="0.3"/>
    <row r="532" s="7" customFormat="1" ht="15.75" customHeight="1" x14ac:dyDescent="0.3"/>
    <row r="533" s="7" customFormat="1" ht="15.75" customHeight="1" x14ac:dyDescent="0.3"/>
    <row r="534" s="7" customFormat="1" ht="15.75" customHeight="1" x14ac:dyDescent="0.3"/>
    <row r="535" s="7" customFormat="1" ht="15.75" customHeight="1" x14ac:dyDescent="0.3"/>
    <row r="536" s="7" customFormat="1" ht="15.75" customHeight="1" x14ac:dyDescent="0.3"/>
    <row r="537" s="7" customFormat="1" ht="15.75" customHeight="1" x14ac:dyDescent="0.3"/>
    <row r="538" s="7" customFormat="1" ht="15.75" customHeight="1" x14ac:dyDescent="0.3"/>
    <row r="539" s="7" customFormat="1" ht="15.75" customHeight="1" x14ac:dyDescent="0.3"/>
    <row r="540" s="7" customFormat="1" ht="15.75" customHeight="1" x14ac:dyDescent="0.3"/>
    <row r="541" s="7" customFormat="1" ht="15.75" customHeight="1" x14ac:dyDescent="0.3"/>
    <row r="542" s="7" customFormat="1" ht="15.75" customHeight="1" x14ac:dyDescent="0.3"/>
    <row r="543" s="7" customFormat="1" ht="15.75" customHeight="1" x14ac:dyDescent="0.3"/>
    <row r="544" s="7" customFormat="1" ht="15.75" customHeight="1" x14ac:dyDescent="0.3"/>
    <row r="545" s="7" customFormat="1" ht="15.75" customHeight="1" x14ac:dyDescent="0.3"/>
    <row r="546" s="7" customFormat="1" ht="15.75" customHeight="1" x14ac:dyDescent="0.3"/>
    <row r="547" s="7" customFormat="1" ht="15.75" customHeight="1" x14ac:dyDescent="0.3"/>
    <row r="548" s="7" customFormat="1" ht="15.75" customHeight="1" x14ac:dyDescent="0.3"/>
    <row r="549" s="7" customFormat="1" ht="15.75" customHeight="1" x14ac:dyDescent="0.3"/>
    <row r="550" s="7" customFormat="1" ht="15.75" customHeight="1" x14ac:dyDescent="0.3"/>
    <row r="551" s="7" customFormat="1" ht="15.75" customHeight="1" x14ac:dyDescent="0.3"/>
    <row r="552" s="7" customFormat="1" ht="15.75" customHeight="1" x14ac:dyDescent="0.3"/>
    <row r="553" s="7" customFormat="1" ht="15.75" customHeight="1" x14ac:dyDescent="0.3"/>
    <row r="554" s="7" customFormat="1" ht="15.75" customHeight="1" x14ac:dyDescent="0.3"/>
    <row r="555" s="7" customFormat="1" ht="15.75" customHeight="1" x14ac:dyDescent="0.3"/>
    <row r="556" s="7" customFormat="1" ht="15.75" customHeight="1" x14ac:dyDescent="0.3"/>
    <row r="557" s="7" customFormat="1" ht="15.75" customHeight="1" x14ac:dyDescent="0.3"/>
    <row r="558" s="7" customFormat="1" ht="15.75" customHeight="1" x14ac:dyDescent="0.3"/>
    <row r="559" s="7" customFormat="1" ht="15.75" customHeight="1" x14ac:dyDescent="0.3"/>
    <row r="560" s="7" customFormat="1" ht="15.75" customHeight="1" x14ac:dyDescent="0.3"/>
    <row r="561" s="7" customFormat="1" ht="15.75" customHeight="1" x14ac:dyDescent="0.3"/>
    <row r="562" s="7" customFormat="1" ht="15.75" customHeight="1" x14ac:dyDescent="0.3"/>
    <row r="563" s="7" customFormat="1" ht="15.75" customHeight="1" x14ac:dyDescent="0.3"/>
    <row r="564" s="7" customFormat="1" ht="15.75" customHeight="1" x14ac:dyDescent="0.3"/>
    <row r="565" s="7" customFormat="1" ht="15.75" customHeight="1" x14ac:dyDescent="0.3"/>
    <row r="566" s="7" customFormat="1" ht="15.75" customHeight="1" x14ac:dyDescent="0.3"/>
    <row r="567" s="7" customFormat="1" ht="15.75" customHeight="1" x14ac:dyDescent="0.3"/>
    <row r="568" s="7" customFormat="1" ht="15.75" customHeight="1" x14ac:dyDescent="0.3"/>
    <row r="569" s="7" customFormat="1" ht="15.75" customHeight="1" x14ac:dyDescent="0.3"/>
    <row r="570" s="7" customFormat="1" ht="15.75" customHeight="1" x14ac:dyDescent="0.3"/>
    <row r="571" s="7" customFormat="1" ht="15.75" customHeight="1" x14ac:dyDescent="0.3"/>
    <row r="572" s="7" customFormat="1" ht="15.75" customHeight="1" x14ac:dyDescent="0.3"/>
    <row r="573" s="7" customFormat="1" ht="15.75" customHeight="1" x14ac:dyDescent="0.3"/>
    <row r="574" s="7" customFormat="1" ht="15.75" customHeight="1" x14ac:dyDescent="0.3"/>
    <row r="575" s="7" customFormat="1" ht="15.75" customHeight="1" x14ac:dyDescent="0.3"/>
    <row r="576" s="7" customFormat="1" ht="15.75" customHeight="1" x14ac:dyDescent="0.3"/>
    <row r="577" s="7" customFormat="1" ht="15.75" customHeight="1" x14ac:dyDescent="0.3"/>
    <row r="578" s="7" customFormat="1" ht="15.75" customHeight="1" x14ac:dyDescent="0.3"/>
    <row r="579" s="7" customFormat="1" ht="15.75" customHeight="1" x14ac:dyDescent="0.3"/>
    <row r="580" s="7" customFormat="1" ht="15.75" customHeight="1" x14ac:dyDescent="0.3"/>
    <row r="581" s="7" customFormat="1" ht="15.75" customHeight="1" x14ac:dyDescent="0.3"/>
    <row r="582" s="7" customFormat="1" ht="15.75" customHeight="1" x14ac:dyDescent="0.3"/>
    <row r="583" s="7" customFormat="1" ht="15.75" customHeight="1" x14ac:dyDescent="0.3"/>
    <row r="584" s="7" customFormat="1" ht="15.75" customHeight="1" x14ac:dyDescent="0.3"/>
    <row r="585" s="7" customFormat="1" ht="15.75" customHeight="1" x14ac:dyDescent="0.3"/>
    <row r="586" s="7" customFormat="1" ht="15.75" customHeight="1" x14ac:dyDescent="0.3"/>
    <row r="587" s="7" customFormat="1" ht="15.75" customHeight="1" x14ac:dyDescent="0.3"/>
    <row r="588" s="7" customFormat="1" ht="15.75" customHeight="1" x14ac:dyDescent="0.3"/>
    <row r="589" s="7" customFormat="1" ht="15.75" customHeight="1" x14ac:dyDescent="0.3"/>
    <row r="590" s="7" customFormat="1" ht="15.75" customHeight="1" x14ac:dyDescent="0.3"/>
    <row r="591" s="7" customFormat="1" ht="15.75" customHeight="1" x14ac:dyDescent="0.3"/>
    <row r="592" s="7" customFormat="1" ht="15.75" customHeight="1" x14ac:dyDescent="0.3"/>
    <row r="593" s="7" customFormat="1" ht="15.75" customHeight="1" x14ac:dyDescent="0.3"/>
    <row r="594" s="7" customFormat="1" ht="15.75" customHeight="1" x14ac:dyDescent="0.3"/>
    <row r="595" s="7" customFormat="1" ht="15.75" customHeight="1" x14ac:dyDescent="0.3"/>
    <row r="596" s="7" customFormat="1" ht="15.75" customHeight="1" x14ac:dyDescent="0.3"/>
    <row r="597" s="7" customFormat="1" ht="15.75" customHeight="1" x14ac:dyDescent="0.3"/>
    <row r="598" s="7" customFormat="1" ht="15.75" customHeight="1" x14ac:dyDescent="0.3"/>
    <row r="599" s="7" customFormat="1" ht="15.75" customHeight="1" x14ac:dyDescent="0.3"/>
    <row r="600" s="7" customFormat="1" ht="15.75" customHeight="1" x14ac:dyDescent="0.3"/>
    <row r="601" s="7" customFormat="1" ht="15.75" customHeight="1" x14ac:dyDescent="0.3"/>
    <row r="602" s="7" customFormat="1" ht="15.75" customHeight="1" x14ac:dyDescent="0.3"/>
    <row r="603" s="7" customFormat="1" ht="15.75" customHeight="1" x14ac:dyDescent="0.3"/>
    <row r="604" s="7" customFormat="1" ht="15.75" customHeight="1" x14ac:dyDescent="0.3"/>
    <row r="605" s="7" customFormat="1" ht="15.75" customHeight="1" x14ac:dyDescent="0.3"/>
    <row r="606" s="7" customFormat="1" ht="15.75" customHeight="1" x14ac:dyDescent="0.3"/>
    <row r="607" s="7" customFormat="1" ht="15.75" customHeight="1" x14ac:dyDescent="0.3"/>
    <row r="608" s="7" customFormat="1" ht="15.75" customHeight="1" x14ac:dyDescent="0.3"/>
    <row r="609" s="7" customFormat="1" ht="15.75" customHeight="1" x14ac:dyDescent="0.3"/>
    <row r="610" s="7" customFormat="1" ht="15.75" customHeight="1" x14ac:dyDescent="0.3"/>
    <row r="611" s="7" customFormat="1" ht="15.75" customHeight="1" x14ac:dyDescent="0.3"/>
    <row r="612" s="7" customFormat="1" ht="15.75" customHeight="1" x14ac:dyDescent="0.3"/>
    <row r="613" s="7" customFormat="1" ht="15.75" customHeight="1" x14ac:dyDescent="0.3"/>
    <row r="614" s="7" customFormat="1" ht="15.75" customHeight="1" x14ac:dyDescent="0.3"/>
    <row r="615" s="7" customFormat="1" ht="15.75" customHeight="1" x14ac:dyDescent="0.3"/>
    <row r="616" s="7" customFormat="1" ht="15.75" customHeight="1" x14ac:dyDescent="0.3"/>
    <row r="617" s="7" customFormat="1" ht="15.75" customHeight="1" x14ac:dyDescent="0.3"/>
    <row r="618" s="7" customFormat="1" ht="15.75" customHeight="1" x14ac:dyDescent="0.3"/>
    <row r="619" s="7" customFormat="1" ht="15.75" customHeight="1" x14ac:dyDescent="0.3"/>
    <row r="620" s="7" customFormat="1" ht="15.75" customHeight="1" x14ac:dyDescent="0.3"/>
    <row r="621" s="7" customFormat="1" ht="15.75" customHeight="1" x14ac:dyDescent="0.3"/>
    <row r="622" s="7" customFormat="1" ht="15.75" customHeight="1" x14ac:dyDescent="0.3"/>
    <row r="623" s="7" customFormat="1" ht="15.75" customHeight="1" x14ac:dyDescent="0.3"/>
    <row r="624" s="7" customFormat="1" ht="15.75" customHeight="1" x14ac:dyDescent="0.3"/>
    <row r="625" s="7" customFormat="1" ht="15.75" customHeight="1" x14ac:dyDescent="0.3"/>
    <row r="626" s="7" customFormat="1" ht="15.75" customHeight="1" x14ac:dyDescent="0.3"/>
    <row r="627" s="7" customFormat="1" ht="15.75" customHeight="1" x14ac:dyDescent="0.3"/>
    <row r="628" s="7" customFormat="1" ht="15.75" customHeight="1" x14ac:dyDescent="0.3"/>
    <row r="629" s="7" customFormat="1" ht="15.75" customHeight="1" x14ac:dyDescent="0.3"/>
    <row r="630" s="7" customFormat="1" ht="15.75" customHeight="1" x14ac:dyDescent="0.3"/>
    <row r="631" s="7" customFormat="1" ht="15.75" customHeight="1" x14ac:dyDescent="0.3"/>
    <row r="632" s="7" customFormat="1" ht="15.75" customHeight="1" x14ac:dyDescent="0.3"/>
    <row r="633" s="7" customFormat="1" ht="15.75" customHeight="1" x14ac:dyDescent="0.3"/>
    <row r="634" s="7" customFormat="1" ht="15.75" customHeight="1" x14ac:dyDescent="0.3"/>
    <row r="635" s="7" customFormat="1" ht="15.75" customHeight="1" x14ac:dyDescent="0.3"/>
    <row r="636" s="7" customFormat="1" ht="15.75" customHeight="1" x14ac:dyDescent="0.3"/>
    <row r="637" s="7" customFormat="1" ht="15.75" customHeight="1" x14ac:dyDescent="0.3"/>
    <row r="638" s="7" customFormat="1" ht="15.75" customHeight="1" x14ac:dyDescent="0.3"/>
    <row r="639" s="7" customFormat="1" ht="15.75" customHeight="1" x14ac:dyDescent="0.3"/>
    <row r="640" s="7" customFormat="1" ht="15.75" customHeight="1" x14ac:dyDescent="0.3"/>
    <row r="641" s="7" customFormat="1" ht="15.75" customHeight="1" x14ac:dyDescent="0.3"/>
    <row r="642" s="7" customFormat="1" ht="15.75" customHeight="1" x14ac:dyDescent="0.3"/>
    <row r="643" s="7" customFormat="1" ht="15.75" customHeight="1" x14ac:dyDescent="0.3"/>
    <row r="644" s="7" customFormat="1" ht="15.75" customHeight="1" x14ac:dyDescent="0.3"/>
    <row r="645" s="7" customFormat="1" ht="15.75" customHeight="1" x14ac:dyDescent="0.3"/>
    <row r="646" s="7" customFormat="1" ht="15.75" customHeight="1" x14ac:dyDescent="0.3"/>
    <row r="647" s="7" customFormat="1" ht="15.75" customHeight="1" x14ac:dyDescent="0.3"/>
    <row r="648" s="7" customFormat="1" ht="15.75" customHeight="1" x14ac:dyDescent="0.3"/>
    <row r="649" s="7" customFormat="1" ht="15.75" customHeight="1" x14ac:dyDescent="0.3"/>
    <row r="650" s="7" customFormat="1" ht="15.75" customHeight="1" x14ac:dyDescent="0.3"/>
    <row r="651" s="7" customFormat="1" ht="15.75" customHeight="1" x14ac:dyDescent="0.3"/>
    <row r="652" s="7" customFormat="1" ht="15.75" customHeight="1" x14ac:dyDescent="0.3"/>
    <row r="653" s="7" customFormat="1" ht="15.75" customHeight="1" x14ac:dyDescent="0.3"/>
    <row r="654" s="7" customFormat="1" ht="15.75" customHeight="1" x14ac:dyDescent="0.3"/>
    <row r="655" s="7" customFormat="1" ht="15.75" customHeight="1" x14ac:dyDescent="0.3"/>
    <row r="656" s="7" customFormat="1" ht="15.75" customHeight="1" x14ac:dyDescent="0.3"/>
    <row r="657" s="7" customFormat="1" ht="15.75" customHeight="1" x14ac:dyDescent="0.3"/>
    <row r="658" s="7" customFormat="1" ht="15.75" customHeight="1" x14ac:dyDescent="0.3"/>
    <row r="659" s="7" customFormat="1" ht="15.75" customHeight="1" x14ac:dyDescent="0.3"/>
    <row r="660" s="7" customFormat="1" ht="15.75" customHeight="1" x14ac:dyDescent="0.3"/>
    <row r="661" s="7" customFormat="1" ht="15.75" customHeight="1" x14ac:dyDescent="0.3"/>
    <row r="662" s="7" customFormat="1" ht="15.75" customHeight="1" x14ac:dyDescent="0.3"/>
    <row r="663" s="7" customFormat="1" ht="15.75" customHeight="1" x14ac:dyDescent="0.3"/>
    <row r="664" s="7" customFormat="1" ht="15.75" customHeight="1" x14ac:dyDescent="0.3"/>
    <row r="665" s="7" customFormat="1" ht="15.75" customHeight="1" x14ac:dyDescent="0.3"/>
    <row r="666" s="7" customFormat="1" ht="15.75" customHeight="1" x14ac:dyDescent="0.3"/>
    <row r="667" s="7" customFormat="1" ht="15.75" customHeight="1" x14ac:dyDescent="0.3"/>
    <row r="668" s="7" customFormat="1" ht="15.75" customHeight="1" x14ac:dyDescent="0.3"/>
    <row r="669" s="7" customFormat="1" ht="15.75" customHeight="1" x14ac:dyDescent="0.3"/>
    <row r="670" s="7" customFormat="1" ht="15.75" customHeight="1" x14ac:dyDescent="0.3"/>
    <row r="671" s="7" customFormat="1" ht="15.75" customHeight="1" x14ac:dyDescent="0.3"/>
    <row r="672" s="7" customFormat="1" ht="15.75" customHeight="1" x14ac:dyDescent="0.3"/>
    <row r="673" s="7" customFormat="1" ht="15.75" customHeight="1" x14ac:dyDescent="0.3"/>
    <row r="674" s="7" customFormat="1" ht="15.75" customHeight="1" x14ac:dyDescent="0.3"/>
    <row r="675" s="7" customFormat="1" ht="15.75" customHeight="1" x14ac:dyDescent="0.3"/>
    <row r="676" s="7" customFormat="1" ht="15.75" customHeight="1" x14ac:dyDescent="0.3"/>
    <row r="677" s="7" customFormat="1" ht="15.75" customHeight="1" x14ac:dyDescent="0.3"/>
    <row r="678" s="7" customFormat="1" ht="15.75" customHeight="1" x14ac:dyDescent="0.3"/>
    <row r="679" s="7" customFormat="1" ht="15.75" customHeight="1" x14ac:dyDescent="0.3"/>
    <row r="680" s="7" customFormat="1" ht="15.75" customHeight="1" x14ac:dyDescent="0.3"/>
    <row r="681" s="7" customFormat="1" ht="15.75" customHeight="1" x14ac:dyDescent="0.3"/>
    <row r="682" s="7" customFormat="1" ht="15.75" customHeight="1" x14ac:dyDescent="0.3"/>
    <row r="683" s="7" customFormat="1" ht="15.75" customHeight="1" x14ac:dyDescent="0.3"/>
    <row r="684" s="7" customFormat="1" ht="15.75" customHeight="1" x14ac:dyDescent="0.3"/>
    <row r="685" s="7" customFormat="1" ht="15.75" customHeight="1" x14ac:dyDescent="0.3"/>
    <row r="686" s="7" customFormat="1" ht="15.75" customHeight="1" x14ac:dyDescent="0.3"/>
    <row r="687" s="7" customFormat="1" ht="15.75" customHeight="1" x14ac:dyDescent="0.3"/>
    <row r="688" s="7" customFormat="1" ht="15.75" customHeight="1" x14ac:dyDescent="0.3"/>
    <row r="689" s="7" customFormat="1" ht="15.75" customHeight="1" x14ac:dyDescent="0.3"/>
    <row r="690" s="7" customFormat="1" ht="15.75" customHeight="1" x14ac:dyDescent="0.3"/>
    <row r="691" s="7" customFormat="1" ht="15.75" customHeight="1" x14ac:dyDescent="0.3"/>
    <row r="692" s="7" customFormat="1" ht="15.75" customHeight="1" x14ac:dyDescent="0.3"/>
    <row r="693" s="7" customFormat="1" ht="15.75" customHeight="1" x14ac:dyDescent="0.3"/>
    <row r="694" s="7" customFormat="1" ht="15.75" customHeight="1" x14ac:dyDescent="0.3"/>
    <row r="695" s="7" customFormat="1" ht="15.75" customHeight="1" x14ac:dyDescent="0.3"/>
    <row r="696" s="7" customFormat="1" ht="15.75" customHeight="1" x14ac:dyDescent="0.3"/>
    <row r="697" s="7" customFormat="1" ht="15.75" customHeight="1" x14ac:dyDescent="0.3"/>
    <row r="698" s="7" customFormat="1" ht="15.75" customHeight="1" x14ac:dyDescent="0.3"/>
    <row r="699" s="7" customFormat="1" ht="15.75" customHeight="1" x14ac:dyDescent="0.3"/>
    <row r="700" s="7" customFormat="1" ht="15.75" customHeight="1" x14ac:dyDescent="0.3"/>
    <row r="701" s="7" customFormat="1" ht="15.75" customHeight="1" x14ac:dyDescent="0.3"/>
    <row r="702" s="7" customFormat="1" ht="15.75" customHeight="1" x14ac:dyDescent="0.3"/>
    <row r="703" s="7" customFormat="1" ht="15.75" customHeight="1" x14ac:dyDescent="0.3"/>
    <row r="704" s="7" customFormat="1" ht="15.75" customHeight="1" x14ac:dyDescent="0.3"/>
    <row r="705" s="7" customFormat="1" ht="15.75" customHeight="1" x14ac:dyDescent="0.3"/>
    <row r="706" s="7" customFormat="1" ht="15.75" customHeight="1" x14ac:dyDescent="0.3"/>
    <row r="707" s="7" customFormat="1" ht="15.75" customHeight="1" x14ac:dyDescent="0.3"/>
    <row r="708" s="7" customFormat="1" ht="15.75" customHeight="1" x14ac:dyDescent="0.3"/>
    <row r="709" s="7" customFormat="1" ht="15.75" customHeight="1" x14ac:dyDescent="0.3"/>
    <row r="710" s="7" customFormat="1" ht="15.75" customHeight="1" x14ac:dyDescent="0.3"/>
    <row r="711" s="7" customFormat="1" ht="15.75" customHeight="1" x14ac:dyDescent="0.3"/>
    <row r="712" s="7" customFormat="1" ht="15.75" customHeight="1" x14ac:dyDescent="0.3"/>
    <row r="713" s="7" customFormat="1" ht="15.75" customHeight="1" x14ac:dyDescent="0.3"/>
    <row r="714" s="7" customFormat="1" ht="15.75" customHeight="1" x14ac:dyDescent="0.3"/>
    <row r="715" s="7" customFormat="1" ht="15.75" customHeight="1" x14ac:dyDescent="0.3"/>
    <row r="716" s="7" customFormat="1" ht="15.75" customHeight="1" x14ac:dyDescent="0.3"/>
    <row r="717" s="7" customFormat="1" ht="15.75" customHeight="1" x14ac:dyDescent="0.3"/>
    <row r="718" s="7" customFormat="1" ht="15.75" customHeight="1" x14ac:dyDescent="0.3"/>
    <row r="719" s="7" customFormat="1" ht="15.75" customHeight="1" x14ac:dyDescent="0.3"/>
    <row r="720" s="7" customFormat="1" ht="15.75" customHeight="1" x14ac:dyDescent="0.3"/>
    <row r="721" s="7" customFormat="1" ht="15.75" customHeight="1" x14ac:dyDescent="0.3"/>
    <row r="722" s="7" customFormat="1" ht="15.75" customHeight="1" x14ac:dyDescent="0.3"/>
    <row r="723" s="7" customFormat="1" ht="15.75" customHeight="1" x14ac:dyDescent="0.3"/>
    <row r="724" s="7" customFormat="1" ht="15.75" customHeight="1" x14ac:dyDescent="0.3"/>
    <row r="725" s="7" customFormat="1" ht="15.75" customHeight="1" x14ac:dyDescent="0.3"/>
    <row r="726" s="7" customFormat="1" ht="15.75" customHeight="1" x14ac:dyDescent="0.3"/>
    <row r="727" s="7" customFormat="1" ht="15.75" customHeight="1" x14ac:dyDescent="0.3"/>
    <row r="728" s="7" customFormat="1" ht="15.75" customHeight="1" x14ac:dyDescent="0.3"/>
    <row r="729" s="7" customFormat="1" ht="15.75" customHeight="1" x14ac:dyDescent="0.3"/>
    <row r="730" s="7" customFormat="1" ht="15.75" customHeight="1" x14ac:dyDescent="0.3"/>
    <row r="731" s="7" customFormat="1" ht="15.75" customHeight="1" x14ac:dyDescent="0.3"/>
    <row r="732" s="7" customFormat="1" ht="15.75" customHeight="1" x14ac:dyDescent="0.3"/>
    <row r="733" s="7" customFormat="1" ht="15.75" customHeight="1" x14ac:dyDescent="0.3"/>
    <row r="734" s="7" customFormat="1" ht="15.75" customHeight="1" x14ac:dyDescent="0.3"/>
    <row r="735" s="7" customFormat="1" ht="15.75" customHeight="1" x14ac:dyDescent="0.3"/>
    <row r="736" s="7" customFormat="1" ht="15.75" customHeight="1" x14ac:dyDescent="0.3"/>
    <row r="737" s="7" customFormat="1" ht="15.75" customHeight="1" x14ac:dyDescent="0.3"/>
    <row r="738" s="7" customFormat="1" ht="15.75" customHeight="1" x14ac:dyDescent="0.3"/>
    <row r="739" s="7" customFormat="1" ht="15.75" customHeight="1" x14ac:dyDescent="0.3"/>
    <row r="740" s="7" customFormat="1" ht="15.75" customHeight="1" x14ac:dyDescent="0.3"/>
    <row r="741" s="7" customFormat="1" ht="15.75" customHeight="1" x14ac:dyDescent="0.3"/>
    <row r="742" s="7" customFormat="1" ht="15.75" customHeight="1" x14ac:dyDescent="0.3"/>
    <row r="743" s="7" customFormat="1" ht="15.75" customHeight="1" x14ac:dyDescent="0.3"/>
    <row r="744" s="7" customFormat="1" ht="15.75" customHeight="1" x14ac:dyDescent="0.3"/>
    <row r="745" s="7" customFormat="1" ht="15.75" customHeight="1" x14ac:dyDescent="0.3"/>
    <row r="746" s="7" customFormat="1" ht="15.75" customHeight="1" x14ac:dyDescent="0.3"/>
    <row r="747" s="7" customFormat="1" ht="15.75" customHeight="1" x14ac:dyDescent="0.3"/>
    <row r="748" s="7" customFormat="1" ht="15.75" customHeight="1" x14ac:dyDescent="0.3"/>
    <row r="749" s="7" customFormat="1" ht="15.75" customHeight="1" x14ac:dyDescent="0.3"/>
    <row r="750" s="7" customFormat="1" ht="15.75" customHeight="1" x14ac:dyDescent="0.3"/>
    <row r="751" s="7" customFormat="1" ht="15.75" customHeight="1" x14ac:dyDescent="0.3"/>
    <row r="752" s="7" customFormat="1" ht="15.75" customHeight="1" x14ac:dyDescent="0.3"/>
    <row r="753" s="7" customFormat="1" ht="15.75" customHeight="1" x14ac:dyDescent="0.3"/>
    <row r="754" s="7" customFormat="1" ht="15.75" customHeight="1" x14ac:dyDescent="0.3"/>
    <row r="755" s="7" customFormat="1" ht="15.75" customHeight="1" x14ac:dyDescent="0.3"/>
    <row r="756" s="7" customFormat="1" ht="15.75" customHeight="1" x14ac:dyDescent="0.3"/>
    <row r="757" s="7" customFormat="1" ht="15.75" customHeight="1" x14ac:dyDescent="0.3"/>
    <row r="758" s="7" customFormat="1" ht="15.75" customHeight="1" x14ac:dyDescent="0.3"/>
    <row r="759" s="7" customFormat="1" ht="15.75" customHeight="1" x14ac:dyDescent="0.3"/>
    <row r="760" s="7" customFormat="1" ht="15.75" customHeight="1" x14ac:dyDescent="0.3"/>
    <row r="761" s="7" customFormat="1" ht="15.75" customHeight="1" x14ac:dyDescent="0.3"/>
    <row r="762" s="7" customFormat="1" ht="15.75" customHeight="1" x14ac:dyDescent="0.3"/>
    <row r="763" s="7" customFormat="1" ht="15.75" customHeight="1" x14ac:dyDescent="0.3"/>
    <row r="764" s="7" customFormat="1" ht="15.75" customHeight="1" x14ac:dyDescent="0.3"/>
    <row r="765" s="7" customFormat="1" ht="15.75" customHeight="1" x14ac:dyDescent="0.3"/>
    <row r="766" s="7" customFormat="1" ht="15.75" customHeight="1" x14ac:dyDescent="0.3"/>
    <row r="767" s="7" customFormat="1" ht="15.75" customHeight="1" x14ac:dyDescent="0.3"/>
    <row r="768" s="7" customFormat="1" ht="15.75" customHeight="1" x14ac:dyDescent="0.3"/>
    <row r="769" s="7" customFormat="1" ht="15.75" customHeight="1" x14ac:dyDescent="0.3"/>
    <row r="770" s="7" customFormat="1" ht="15.75" customHeight="1" x14ac:dyDescent="0.3"/>
    <row r="771" s="7" customFormat="1" ht="15.75" customHeight="1" x14ac:dyDescent="0.3"/>
    <row r="772" s="7" customFormat="1" ht="15.75" customHeight="1" x14ac:dyDescent="0.3"/>
    <row r="773" s="7" customFormat="1" ht="15.75" customHeight="1" x14ac:dyDescent="0.3"/>
    <row r="774" s="7" customFormat="1" ht="15.75" customHeight="1" x14ac:dyDescent="0.3"/>
    <row r="775" s="7" customFormat="1" ht="15.75" customHeight="1" x14ac:dyDescent="0.3"/>
    <row r="776" s="7" customFormat="1" ht="15.75" customHeight="1" x14ac:dyDescent="0.3"/>
    <row r="777" s="7" customFormat="1" ht="15.75" customHeight="1" x14ac:dyDescent="0.3"/>
    <row r="778" s="7" customFormat="1" ht="15.75" customHeight="1" x14ac:dyDescent="0.3"/>
    <row r="779" s="7" customFormat="1" ht="15.75" customHeight="1" x14ac:dyDescent="0.3"/>
    <row r="780" s="7" customFormat="1" ht="15.75" customHeight="1" x14ac:dyDescent="0.3"/>
    <row r="781" s="7" customFormat="1" ht="15.75" customHeight="1" x14ac:dyDescent="0.3"/>
    <row r="782" s="7" customFormat="1" ht="15.75" customHeight="1" x14ac:dyDescent="0.3"/>
    <row r="783" s="7" customFormat="1" ht="15.75" customHeight="1" x14ac:dyDescent="0.3"/>
    <row r="784" s="7" customFormat="1" ht="15.75" customHeight="1" x14ac:dyDescent="0.3"/>
    <row r="785" s="7" customFormat="1" ht="15.75" customHeight="1" x14ac:dyDescent="0.3"/>
    <row r="786" s="7" customFormat="1" ht="15.75" customHeight="1" x14ac:dyDescent="0.3"/>
    <row r="787" s="7" customFormat="1" ht="15.75" customHeight="1" x14ac:dyDescent="0.3"/>
    <row r="788" s="7" customFormat="1" ht="15.75" customHeight="1" x14ac:dyDescent="0.3"/>
    <row r="789" s="7" customFormat="1" ht="15.75" customHeight="1" x14ac:dyDescent="0.3"/>
    <row r="790" s="7" customFormat="1" ht="15.75" customHeight="1" x14ac:dyDescent="0.3"/>
    <row r="791" s="7" customFormat="1" ht="15.75" customHeight="1" x14ac:dyDescent="0.3"/>
    <row r="792" s="7" customFormat="1" ht="15.75" customHeight="1" x14ac:dyDescent="0.3"/>
    <row r="793" s="7" customFormat="1" ht="15.75" customHeight="1" x14ac:dyDescent="0.3"/>
    <row r="794" s="7" customFormat="1" ht="15.75" customHeight="1" x14ac:dyDescent="0.3"/>
    <row r="795" s="7" customFormat="1" ht="15.75" customHeight="1" x14ac:dyDescent="0.3"/>
    <row r="796" s="7" customFormat="1" ht="15.75" customHeight="1" x14ac:dyDescent="0.3"/>
    <row r="797" s="7" customFormat="1" ht="15.75" customHeight="1" x14ac:dyDescent="0.3"/>
    <row r="798" s="7" customFormat="1" ht="15.75" customHeight="1" x14ac:dyDescent="0.3"/>
    <row r="799" s="7" customFormat="1" ht="15.75" customHeight="1" x14ac:dyDescent="0.3"/>
    <row r="800" s="7" customFormat="1" ht="15.75" customHeight="1" x14ac:dyDescent="0.3"/>
    <row r="801" s="7" customFormat="1" ht="15.75" customHeight="1" x14ac:dyDescent="0.3"/>
    <row r="802" s="7" customFormat="1" ht="15.75" customHeight="1" x14ac:dyDescent="0.3"/>
    <row r="803" s="7" customFormat="1" ht="15.75" customHeight="1" x14ac:dyDescent="0.3"/>
    <row r="804" s="7" customFormat="1" ht="15.75" customHeight="1" x14ac:dyDescent="0.3"/>
    <row r="805" s="7" customFormat="1" ht="15.75" customHeight="1" x14ac:dyDescent="0.3"/>
    <row r="806" s="7" customFormat="1" ht="15.75" customHeight="1" x14ac:dyDescent="0.3"/>
    <row r="807" s="7" customFormat="1" ht="15.75" customHeight="1" x14ac:dyDescent="0.3"/>
    <row r="808" s="7" customFormat="1" ht="15.75" customHeight="1" x14ac:dyDescent="0.3"/>
    <row r="809" s="7" customFormat="1" ht="15.75" customHeight="1" x14ac:dyDescent="0.3"/>
    <row r="810" s="7" customFormat="1" ht="15.75" customHeight="1" x14ac:dyDescent="0.3"/>
    <row r="811" s="7" customFormat="1" ht="15.75" customHeight="1" x14ac:dyDescent="0.3"/>
    <row r="812" s="7" customFormat="1" ht="15.75" customHeight="1" x14ac:dyDescent="0.3"/>
    <row r="813" s="7" customFormat="1" ht="15.75" customHeight="1" x14ac:dyDescent="0.3"/>
    <row r="814" s="7" customFormat="1" ht="15.75" customHeight="1" x14ac:dyDescent="0.3"/>
    <row r="815" s="7" customFormat="1" ht="15.75" customHeight="1" x14ac:dyDescent="0.3"/>
    <row r="816" s="7" customFormat="1" ht="15.75" customHeight="1" x14ac:dyDescent="0.3"/>
    <row r="817" s="7" customFormat="1" ht="15.75" customHeight="1" x14ac:dyDescent="0.3"/>
    <row r="818" s="7" customFormat="1" ht="15.75" customHeight="1" x14ac:dyDescent="0.3"/>
    <row r="819" s="7" customFormat="1" ht="15.75" customHeight="1" x14ac:dyDescent="0.3"/>
    <row r="820" s="7" customFormat="1" ht="15.75" customHeight="1" x14ac:dyDescent="0.3"/>
    <row r="821" s="7" customFormat="1" ht="15.75" customHeight="1" x14ac:dyDescent="0.3"/>
    <row r="822" s="7" customFormat="1" ht="15.75" customHeight="1" x14ac:dyDescent="0.3"/>
    <row r="823" s="7" customFormat="1" ht="15.75" customHeight="1" x14ac:dyDescent="0.3"/>
    <row r="824" s="7" customFormat="1" ht="15.75" customHeight="1" x14ac:dyDescent="0.3"/>
    <row r="825" s="7" customFormat="1" ht="15.75" customHeight="1" x14ac:dyDescent="0.3"/>
    <row r="826" s="7" customFormat="1" ht="15.75" customHeight="1" x14ac:dyDescent="0.3"/>
    <row r="827" s="7" customFormat="1" ht="15.75" customHeight="1" x14ac:dyDescent="0.3"/>
    <row r="828" s="7" customFormat="1" ht="15.75" customHeight="1" x14ac:dyDescent="0.3"/>
    <row r="829" s="7" customFormat="1" ht="15.75" customHeight="1" x14ac:dyDescent="0.3"/>
    <row r="830" s="7" customFormat="1" ht="15.75" customHeight="1" x14ac:dyDescent="0.3"/>
    <row r="831" s="7" customFormat="1" ht="15.75" customHeight="1" x14ac:dyDescent="0.3"/>
    <row r="832" s="7" customFormat="1" ht="15.75" customHeight="1" x14ac:dyDescent="0.3"/>
    <row r="833" s="7" customFormat="1" ht="15.75" customHeight="1" x14ac:dyDescent="0.3"/>
    <row r="834" s="7" customFormat="1" ht="15.75" customHeight="1" x14ac:dyDescent="0.3"/>
    <row r="835" s="7" customFormat="1" ht="15.75" customHeight="1" x14ac:dyDescent="0.3"/>
    <row r="836" s="7" customFormat="1" ht="15.75" customHeight="1" x14ac:dyDescent="0.3"/>
    <row r="837" s="7" customFormat="1" ht="15.75" customHeight="1" x14ac:dyDescent="0.3"/>
    <row r="838" s="7" customFormat="1" ht="15.75" customHeight="1" x14ac:dyDescent="0.3"/>
    <row r="839" s="7" customFormat="1" ht="15.75" customHeight="1" x14ac:dyDescent="0.3"/>
    <row r="840" s="7" customFormat="1" ht="15.75" customHeight="1" x14ac:dyDescent="0.3"/>
    <row r="841" s="7" customFormat="1" ht="15.75" customHeight="1" x14ac:dyDescent="0.3"/>
    <row r="842" s="7" customFormat="1" ht="15.75" customHeight="1" x14ac:dyDescent="0.3"/>
    <row r="843" s="7" customFormat="1" ht="15.75" customHeight="1" x14ac:dyDescent="0.3"/>
    <row r="844" s="7" customFormat="1" ht="15.75" customHeight="1" x14ac:dyDescent="0.3"/>
    <row r="845" s="7" customFormat="1" ht="15.75" customHeight="1" x14ac:dyDescent="0.3"/>
    <row r="846" s="7" customFormat="1" ht="15.75" customHeight="1" x14ac:dyDescent="0.3"/>
    <row r="847" s="7" customFormat="1" ht="15.75" customHeight="1" x14ac:dyDescent="0.3"/>
    <row r="848" s="7" customFormat="1" ht="15.75" customHeight="1" x14ac:dyDescent="0.3"/>
    <row r="849" s="7" customFormat="1" ht="15.75" customHeight="1" x14ac:dyDescent="0.3"/>
    <row r="850" s="7" customFormat="1" ht="15.75" customHeight="1" x14ac:dyDescent="0.3"/>
    <row r="851" s="7" customFormat="1" ht="15.75" customHeight="1" x14ac:dyDescent="0.3"/>
    <row r="852" s="7" customFormat="1" ht="15.75" customHeight="1" x14ac:dyDescent="0.3"/>
    <row r="853" s="7" customFormat="1" ht="15.75" customHeight="1" x14ac:dyDescent="0.3"/>
    <row r="854" s="7" customFormat="1" ht="15.75" customHeight="1" x14ac:dyDescent="0.3"/>
    <row r="855" s="7" customFormat="1" ht="15.75" customHeight="1" x14ac:dyDescent="0.3"/>
    <row r="856" s="7" customFormat="1" ht="15.75" customHeight="1" x14ac:dyDescent="0.3"/>
    <row r="857" s="7" customFormat="1" ht="15.75" customHeight="1" x14ac:dyDescent="0.3"/>
    <row r="858" s="7" customFormat="1" ht="15.75" customHeight="1" x14ac:dyDescent="0.3"/>
    <row r="859" s="7" customFormat="1" ht="15.75" customHeight="1" x14ac:dyDescent="0.3"/>
    <row r="860" s="7" customFormat="1" ht="15.75" customHeight="1" x14ac:dyDescent="0.3"/>
    <row r="861" s="7" customFormat="1" ht="15.75" customHeight="1" x14ac:dyDescent="0.3"/>
    <row r="862" s="7" customFormat="1" ht="15.75" customHeight="1" x14ac:dyDescent="0.3"/>
    <row r="863" s="7" customFormat="1" ht="15.75" customHeight="1" x14ac:dyDescent="0.3"/>
    <row r="864" s="7" customFormat="1" ht="15.75" customHeight="1" x14ac:dyDescent="0.3"/>
    <row r="865" s="7" customFormat="1" ht="15.75" customHeight="1" x14ac:dyDescent="0.3"/>
    <row r="866" s="7" customFormat="1" ht="15.75" customHeight="1" x14ac:dyDescent="0.3"/>
    <row r="867" s="7" customFormat="1" ht="15.75" customHeight="1" x14ac:dyDescent="0.3"/>
    <row r="868" s="7" customFormat="1" ht="15.75" customHeight="1" x14ac:dyDescent="0.3"/>
    <row r="869" s="7" customFormat="1" ht="15.75" customHeight="1" x14ac:dyDescent="0.3"/>
    <row r="870" s="7" customFormat="1" ht="15.75" customHeight="1" x14ac:dyDescent="0.3"/>
    <row r="871" s="7" customFormat="1" ht="15.75" customHeight="1" x14ac:dyDescent="0.3"/>
    <row r="872" s="7" customFormat="1" ht="15.75" customHeight="1" x14ac:dyDescent="0.3"/>
    <row r="873" s="7" customFormat="1" ht="15.75" customHeight="1" x14ac:dyDescent="0.3"/>
    <row r="874" s="7" customFormat="1" ht="15.75" customHeight="1" x14ac:dyDescent="0.3"/>
    <row r="875" s="7" customFormat="1" ht="15.75" customHeight="1" x14ac:dyDescent="0.3"/>
    <row r="876" s="7" customFormat="1" ht="15.75" customHeight="1" x14ac:dyDescent="0.3"/>
    <row r="877" s="7" customFormat="1" ht="15.75" customHeight="1" x14ac:dyDescent="0.3"/>
    <row r="878" s="7" customFormat="1" ht="15.75" customHeight="1" x14ac:dyDescent="0.3"/>
    <row r="879" s="7" customFormat="1" ht="15.75" customHeight="1" x14ac:dyDescent="0.3"/>
    <row r="880" s="7" customFormat="1" ht="15.75" customHeight="1" x14ac:dyDescent="0.3"/>
    <row r="881" s="7" customFormat="1" ht="15.75" customHeight="1" x14ac:dyDescent="0.3"/>
    <row r="882" s="7" customFormat="1" ht="15.75" customHeight="1" x14ac:dyDescent="0.3"/>
    <row r="883" s="7" customFormat="1" ht="15.75" customHeight="1" x14ac:dyDescent="0.3"/>
    <row r="884" s="7" customFormat="1" ht="15.75" customHeight="1" x14ac:dyDescent="0.3"/>
    <row r="885" s="7" customFormat="1" ht="15.75" customHeight="1" x14ac:dyDescent="0.3"/>
    <row r="886" s="7" customFormat="1" ht="15.75" customHeight="1" x14ac:dyDescent="0.3"/>
    <row r="887" s="7" customFormat="1" ht="15.75" customHeight="1" x14ac:dyDescent="0.3"/>
    <row r="888" s="7" customFormat="1" ht="15.75" customHeight="1" x14ac:dyDescent="0.3"/>
    <row r="889" s="7" customFormat="1" ht="15.75" customHeight="1" x14ac:dyDescent="0.3"/>
    <row r="890" s="7" customFormat="1" ht="15.75" customHeight="1" x14ac:dyDescent="0.3"/>
    <row r="891" s="7" customFormat="1" ht="15.75" customHeight="1" x14ac:dyDescent="0.3"/>
    <row r="892" s="7" customFormat="1" ht="15.75" customHeight="1" x14ac:dyDescent="0.3"/>
    <row r="893" s="7" customFormat="1" ht="15.75" customHeight="1" x14ac:dyDescent="0.3"/>
    <row r="894" s="7" customFormat="1" ht="15.75" customHeight="1" x14ac:dyDescent="0.3"/>
    <row r="895" s="7" customFormat="1" ht="15.75" customHeight="1" x14ac:dyDescent="0.3"/>
    <row r="896" s="7" customFormat="1" ht="15.75" customHeight="1" x14ac:dyDescent="0.3"/>
    <row r="897" s="7" customFormat="1" ht="15.75" customHeight="1" x14ac:dyDescent="0.3"/>
    <row r="898" s="7" customFormat="1" ht="15.75" customHeight="1" x14ac:dyDescent="0.3"/>
    <row r="899" s="7" customFormat="1" ht="15.75" customHeight="1" x14ac:dyDescent="0.3"/>
    <row r="900" s="7" customFormat="1" ht="15.75" customHeight="1" x14ac:dyDescent="0.3"/>
    <row r="901" s="7" customFormat="1" ht="15.75" customHeight="1" x14ac:dyDescent="0.3"/>
    <row r="902" s="7" customFormat="1" ht="15.75" customHeight="1" x14ac:dyDescent="0.3"/>
    <row r="903" s="7" customFormat="1" ht="15.75" customHeight="1" x14ac:dyDescent="0.3"/>
    <row r="904" s="7" customFormat="1" ht="15.75" customHeight="1" x14ac:dyDescent="0.3"/>
    <row r="905" s="7" customFormat="1" ht="15.75" customHeight="1" x14ac:dyDescent="0.3"/>
    <row r="906" s="7" customFormat="1" ht="15.75" customHeight="1" x14ac:dyDescent="0.3"/>
    <row r="907" s="7" customFormat="1" ht="15.75" customHeight="1" x14ac:dyDescent="0.3"/>
    <row r="908" s="7" customFormat="1" ht="15.75" customHeight="1" x14ac:dyDescent="0.3"/>
    <row r="909" s="7" customFormat="1" ht="15.75" customHeight="1" x14ac:dyDescent="0.3"/>
    <row r="910" s="7" customFormat="1" ht="15.75" customHeight="1" x14ac:dyDescent="0.3"/>
    <row r="911" s="7" customFormat="1" ht="15.75" customHeight="1" x14ac:dyDescent="0.3"/>
    <row r="912" s="7" customFormat="1" ht="15.75" customHeight="1" x14ac:dyDescent="0.3"/>
    <row r="913" s="7" customFormat="1" ht="15.75" customHeight="1" x14ac:dyDescent="0.3"/>
    <row r="914" s="7" customFormat="1" ht="15.75" customHeight="1" x14ac:dyDescent="0.3"/>
    <row r="915" s="7" customFormat="1" ht="15.75" customHeight="1" x14ac:dyDescent="0.3"/>
    <row r="916" s="7" customFormat="1" ht="15.75" customHeight="1" x14ac:dyDescent="0.3"/>
    <row r="917" s="7" customFormat="1" ht="15.75" customHeight="1" x14ac:dyDescent="0.3"/>
    <row r="918" s="7" customFormat="1" ht="15.75" customHeight="1" x14ac:dyDescent="0.3"/>
    <row r="919" s="7" customFormat="1" ht="15.75" customHeight="1" x14ac:dyDescent="0.3"/>
    <row r="920" s="7" customFormat="1" ht="15.75" customHeight="1" x14ac:dyDescent="0.3"/>
    <row r="921" s="7" customFormat="1" ht="15.75" customHeight="1" x14ac:dyDescent="0.3"/>
    <row r="922" s="7" customFormat="1" ht="15.75" customHeight="1" x14ac:dyDescent="0.3"/>
    <row r="923" s="7" customFormat="1" ht="15.75" customHeight="1" x14ac:dyDescent="0.3"/>
    <row r="924" s="7" customFormat="1" ht="15.75" customHeight="1" x14ac:dyDescent="0.3"/>
    <row r="925" s="7" customFormat="1" ht="15.75" customHeight="1" x14ac:dyDescent="0.3"/>
    <row r="926" s="7" customFormat="1" ht="15.75" customHeight="1" x14ac:dyDescent="0.3"/>
    <row r="927" s="7" customFormat="1" ht="15.75" customHeight="1" x14ac:dyDescent="0.3"/>
    <row r="928" s="7" customFormat="1" ht="15.75" customHeight="1" x14ac:dyDescent="0.3"/>
    <row r="929" s="7" customFormat="1" ht="15.75" customHeight="1" x14ac:dyDescent="0.3"/>
    <row r="930" s="7" customFormat="1" ht="15.75" customHeight="1" x14ac:dyDescent="0.3"/>
    <row r="931" s="7" customFormat="1" ht="15.75" customHeight="1" x14ac:dyDescent="0.3"/>
    <row r="932" s="7" customFormat="1" ht="15.75" customHeight="1" x14ac:dyDescent="0.3"/>
    <row r="933" s="7" customFormat="1" ht="15.75" customHeight="1" x14ac:dyDescent="0.3"/>
    <row r="934" s="7" customFormat="1" ht="15.75" customHeight="1" x14ac:dyDescent="0.3"/>
    <row r="935" s="7" customFormat="1" ht="15.75" customHeight="1" x14ac:dyDescent="0.3"/>
    <row r="936" s="7" customFormat="1" ht="15.75" customHeight="1" x14ac:dyDescent="0.3"/>
    <row r="937" s="7" customFormat="1" ht="15.75" customHeight="1" x14ac:dyDescent="0.3"/>
    <row r="938" s="7" customFormat="1" ht="15.75" customHeight="1" x14ac:dyDescent="0.3"/>
    <row r="939" s="7" customFormat="1" ht="15.75" customHeight="1" x14ac:dyDescent="0.3"/>
    <row r="940" s="7" customFormat="1" ht="15.75" customHeight="1" x14ac:dyDescent="0.3"/>
    <row r="941" s="7" customFormat="1" ht="15.75" customHeight="1" x14ac:dyDescent="0.3"/>
    <row r="942" s="7" customFormat="1" ht="15.75" customHeight="1" x14ac:dyDescent="0.3"/>
    <row r="943" s="7" customFormat="1" ht="15.75" customHeight="1" x14ac:dyDescent="0.3"/>
    <row r="944" s="7" customFormat="1" ht="15.75" customHeight="1" x14ac:dyDescent="0.3"/>
    <row r="945" s="7" customFormat="1" ht="15.75" customHeight="1" x14ac:dyDescent="0.3"/>
    <row r="946" s="7" customFormat="1" ht="15.75" customHeight="1" x14ac:dyDescent="0.3"/>
    <row r="947" s="7" customFormat="1" ht="15.75" customHeight="1" x14ac:dyDescent="0.3"/>
    <row r="948" s="7" customFormat="1" ht="15.75" customHeight="1" x14ac:dyDescent="0.3"/>
    <row r="949" s="7" customFormat="1" ht="15.75" customHeight="1" x14ac:dyDescent="0.3"/>
    <row r="950" s="7" customFormat="1" ht="15.75" customHeight="1" x14ac:dyDescent="0.3"/>
    <row r="951" s="7" customFormat="1" ht="15.75" customHeight="1" x14ac:dyDescent="0.3"/>
    <row r="952" s="7" customFormat="1" ht="15.75" customHeight="1" x14ac:dyDescent="0.3"/>
    <row r="953" s="7" customFormat="1" ht="15.75" customHeight="1" x14ac:dyDescent="0.3"/>
    <row r="954" s="7" customFormat="1" ht="15.75" customHeight="1" x14ac:dyDescent="0.3"/>
    <row r="955" s="7" customFormat="1" ht="15.75" customHeight="1" x14ac:dyDescent="0.3"/>
    <row r="956" s="7" customFormat="1" ht="15.75" customHeight="1" x14ac:dyDescent="0.3"/>
    <row r="957" s="7" customFormat="1" ht="15.75" customHeight="1" x14ac:dyDescent="0.3"/>
    <row r="958" s="7" customFormat="1" ht="15.75" customHeight="1" x14ac:dyDescent="0.3"/>
    <row r="959" s="7" customFormat="1" ht="15.75" customHeight="1" x14ac:dyDescent="0.3"/>
    <row r="960" s="7" customFormat="1" ht="15.75" customHeight="1" x14ac:dyDescent="0.3"/>
    <row r="961" s="7" customFormat="1" ht="15.75" customHeight="1" x14ac:dyDescent="0.3"/>
    <row r="962" s="7" customFormat="1" ht="15.75" customHeight="1" x14ac:dyDescent="0.3"/>
    <row r="963" s="7" customFormat="1" ht="15.75" customHeight="1" x14ac:dyDescent="0.3"/>
    <row r="964" s="7" customFormat="1" ht="15.75" customHeight="1" x14ac:dyDescent="0.3"/>
    <row r="965" s="7" customFormat="1" ht="15.75" customHeight="1" x14ac:dyDescent="0.3"/>
    <row r="966" s="7" customFormat="1" ht="15.75" customHeight="1" x14ac:dyDescent="0.3"/>
    <row r="967" s="7" customFormat="1" ht="15.75" customHeight="1" x14ac:dyDescent="0.3"/>
    <row r="968" s="7" customFormat="1" ht="15.75" customHeight="1" x14ac:dyDescent="0.3"/>
    <row r="969" s="7" customFormat="1" ht="15.75" customHeight="1" x14ac:dyDescent="0.3"/>
    <row r="970" s="7" customFormat="1" ht="15.75" customHeight="1" x14ac:dyDescent="0.3"/>
    <row r="971" s="7" customFormat="1" ht="15.75" customHeight="1" x14ac:dyDescent="0.3"/>
    <row r="972" s="7" customFormat="1" ht="15.75" customHeight="1" x14ac:dyDescent="0.3"/>
    <row r="973" s="7" customFormat="1" ht="15.75" customHeight="1" x14ac:dyDescent="0.3"/>
    <row r="974" s="7" customFormat="1" ht="15.75" customHeight="1" x14ac:dyDescent="0.3"/>
    <row r="975" s="7" customFormat="1" ht="15.75" customHeight="1" x14ac:dyDescent="0.3"/>
    <row r="976" s="7" customFormat="1" ht="15.75" customHeight="1" x14ac:dyDescent="0.3"/>
    <row r="977" s="7" customFormat="1" ht="15.75" customHeight="1" x14ac:dyDescent="0.3"/>
    <row r="978" s="7" customFormat="1" ht="15.75" customHeight="1" x14ac:dyDescent="0.3"/>
    <row r="979" s="7" customFormat="1" ht="15.75" customHeight="1" x14ac:dyDescent="0.3"/>
    <row r="980" s="7" customFormat="1" ht="15.75" customHeight="1" x14ac:dyDescent="0.3"/>
    <row r="981" s="7" customFormat="1" ht="15.75" customHeight="1" x14ac:dyDescent="0.3"/>
    <row r="982" s="7" customFormat="1" ht="15.75" customHeight="1" x14ac:dyDescent="0.3"/>
    <row r="983" s="7" customFormat="1" ht="15.75" customHeight="1" x14ac:dyDescent="0.3"/>
    <row r="984" s="7" customFormat="1" ht="15.75" customHeight="1" x14ac:dyDescent="0.3"/>
    <row r="985" s="7" customFormat="1" ht="15.75" customHeight="1" x14ac:dyDescent="0.3"/>
    <row r="986" s="7" customFormat="1" ht="15.75" customHeight="1" x14ac:dyDescent="0.3"/>
    <row r="987" s="7" customFormat="1" ht="15.75" customHeight="1" x14ac:dyDescent="0.3"/>
    <row r="988" s="7" customFormat="1" ht="15.75" customHeight="1" x14ac:dyDescent="0.3"/>
    <row r="989" s="7" customFormat="1" ht="15.75" customHeight="1" x14ac:dyDescent="0.3"/>
    <row r="990" s="7" customFormat="1" ht="15.75" customHeight="1" x14ac:dyDescent="0.3"/>
    <row r="991" s="7" customFormat="1" ht="15.75" customHeight="1" x14ac:dyDescent="0.3"/>
    <row r="992" s="7" customFormat="1" ht="15.75" customHeight="1" x14ac:dyDescent="0.3"/>
    <row r="993" s="7" customFormat="1" ht="15.75" customHeight="1" x14ac:dyDescent="0.3"/>
    <row r="994" s="7" customFormat="1" ht="15.75" customHeight="1" x14ac:dyDescent="0.3"/>
    <row r="995" s="7" customFormat="1" ht="15.75" customHeight="1" x14ac:dyDescent="0.3"/>
    <row r="996" s="7" customFormat="1" ht="15.75" customHeight="1" x14ac:dyDescent="0.3"/>
    <row r="997" s="7" customFormat="1" ht="15.75" customHeight="1" x14ac:dyDescent="0.3"/>
    <row r="998" s="7" customFormat="1" ht="15.75" customHeight="1" x14ac:dyDescent="0.3"/>
    <row r="999" s="7" customFormat="1" ht="15.75" customHeight="1" x14ac:dyDescent="0.3"/>
    <row r="1000" s="7" customFormat="1" ht="15.75" customHeight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508B-4C07-4602-AADD-32151353F3E6}">
  <dimension ref="A1:Z1000"/>
  <sheetViews>
    <sheetView workbookViewId="0">
      <selection activeCell="M24" sqref="M24"/>
    </sheetView>
  </sheetViews>
  <sheetFormatPr defaultColWidth="11.19921875" defaultRowHeight="15.6" x14ac:dyDescent="0.3"/>
  <cols>
    <col min="1" max="1" width="19.3984375" style="7" customWidth="1"/>
    <col min="2" max="10" width="5.09765625" style="7" customWidth="1"/>
    <col min="11" max="11" width="8.3984375" style="7" customWidth="1"/>
    <col min="12" max="12" width="15.3984375" style="7" customWidth="1"/>
    <col min="13" max="22" width="11" style="7" customWidth="1"/>
    <col min="23" max="26" width="8" style="7" customWidth="1"/>
    <col min="27" max="16384" width="11.19921875" style="7"/>
  </cols>
  <sheetData>
    <row r="1" spans="1:26" ht="15.75" customHeight="1" x14ac:dyDescent="0.3">
      <c r="A1" s="23"/>
      <c r="B1" s="77" t="s">
        <v>0</v>
      </c>
      <c r="C1" s="78"/>
      <c r="D1" s="79"/>
      <c r="E1" s="79"/>
      <c r="F1" s="79"/>
      <c r="G1" s="79"/>
      <c r="H1" s="80"/>
      <c r="I1" s="79"/>
      <c r="J1" s="79"/>
      <c r="K1" s="79"/>
      <c r="L1" s="81" t="s">
        <v>47</v>
      </c>
      <c r="M1" s="5"/>
      <c r="N1" s="5"/>
    </row>
    <row r="2" spans="1:26" ht="15.75" customHeight="1" x14ac:dyDescent="0.3">
      <c r="A2" s="23"/>
      <c r="B2" s="82" t="s">
        <v>2</v>
      </c>
      <c r="C2" s="65"/>
      <c r="D2" s="74" t="s">
        <v>130</v>
      </c>
      <c r="E2" s="75"/>
      <c r="F2" s="75"/>
      <c r="G2" s="75"/>
      <c r="H2" s="76"/>
      <c r="I2" s="83"/>
      <c r="J2" s="83"/>
      <c r="K2" s="83"/>
      <c r="L2" s="84"/>
      <c r="M2" s="5"/>
      <c r="N2" s="5"/>
    </row>
    <row r="3" spans="1:26" ht="15.75" customHeight="1" x14ac:dyDescent="0.3">
      <c r="A3" s="23"/>
      <c r="B3" s="82" t="s">
        <v>4</v>
      </c>
      <c r="C3" s="65"/>
      <c r="D3" s="74" t="s">
        <v>131</v>
      </c>
      <c r="E3" s="75"/>
      <c r="F3" s="75"/>
      <c r="G3" s="75"/>
      <c r="H3" s="76"/>
      <c r="I3" s="83"/>
      <c r="J3" s="83"/>
      <c r="K3" s="64" t="s">
        <v>6</v>
      </c>
      <c r="L3" s="85">
        <v>44327</v>
      </c>
      <c r="M3" s="5"/>
      <c r="N3" s="5"/>
    </row>
    <row r="4" spans="1:26" ht="15.75" customHeight="1" x14ac:dyDescent="0.3">
      <c r="A4" s="23"/>
      <c r="B4" s="86" t="s">
        <v>7</v>
      </c>
      <c r="C4" s="87">
        <v>36</v>
      </c>
      <c r="D4" s="88"/>
      <c r="E4" s="88"/>
      <c r="F4" s="88"/>
      <c r="G4" s="88"/>
      <c r="H4" s="88"/>
      <c r="I4" s="88"/>
      <c r="J4" s="88"/>
      <c r="K4" s="88"/>
      <c r="L4" s="89"/>
      <c r="M4" s="5"/>
      <c r="N4" s="5"/>
    </row>
    <row r="5" spans="1:26" ht="9" customHeight="1" x14ac:dyDescent="0.3">
      <c r="A5" s="2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3">
      <c r="A6" s="10" t="s">
        <v>8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 t="s">
        <v>9</v>
      </c>
      <c r="L6" s="10" t="s">
        <v>10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>
        <f t="shared" ref="K7" si="0">SUM(B7:J7)</f>
        <v>0</v>
      </c>
      <c r="L7" s="10" t="s">
        <v>8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">
      <c r="A8" s="20" t="s">
        <v>133</v>
      </c>
      <c r="B8" s="20"/>
      <c r="C8" s="20"/>
      <c r="D8" s="20"/>
      <c r="E8" s="20"/>
      <c r="F8" s="20"/>
      <c r="G8" s="20"/>
      <c r="H8" s="20"/>
      <c r="I8" s="20"/>
      <c r="J8" s="20"/>
      <c r="K8" s="20">
        <v>99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">
      <c r="A9" s="20" t="s">
        <v>133</v>
      </c>
      <c r="B9" s="20"/>
      <c r="C9" s="20"/>
      <c r="D9" s="20"/>
      <c r="E9" s="20"/>
      <c r="F9" s="20"/>
      <c r="G9" s="20"/>
      <c r="H9" s="20"/>
      <c r="I9" s="20"/>
      <c r="J9" s="20"/>
      <c r="K9" s="20">
        <v>99</v>
      </c>
      <c r="L9" s="10">
        <f>SUM(K7:K11)-MAX(K7:K11)</f>
        <v>297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">
      <c r="A10" s="20" t="s">
        <v>133</v>
      </c>
      <c r="B10" s="20"/>
      <c r="C10" s="20"/>
      <c r="D10" s="20"/>
      <c r="E10" s="20"/>
      <c r="F10" s="20"/>
      <c r="G10" s="20"/>
      <c r="H10" s="20"/>
      <c r="I10" s="20"/>
      <c r="J10" s="20"/>
      <c r="K10" s="20">
        <v>99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3">
      <c r="A11" s="20" t="s">
        <v>133</v>
      </c>
      <c r="B11" s="20"/>
      <c r="C11" s="20"/>
      <c r="D11" s="20"/>
      <c r="E11" s="20"/>
      <c r="F11" s="20"/>
      <c r="G11" s="20"/>
      <c r="H11" s="20"/>
      <c r="I11" s="20"/>
      <c r="J11" s="20"/>
      <c r="K11" s="20">
        <v>99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">
      <c r="A13" s="10" t="s">
        <v>16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3">
      <c r="A14" s="20" t="s">
        <v>77</v>
      </c>
      <c r="B14" s="20">
        <v>5</v>
      </c>
      <c r="C14" s="20">
        <v>6</v>
      </c>
      <c r="D14" s="20">
        <v>5</v>
      </c>
      <c r="E14" s="20">
        <v>5</v>
      </c>
      <c r="F14" s="20">
        <v>4</v>
      </c>
      <c r="G14" s="20">
        <v>7</v>
      </c>
      <c r="H14" s="20">
        <v>6</v>
      </c>
      <c r="I14" s="20">
        <v>6</v>
      </c>
      <c r="J14" s="20">
        <v>9</v>
      </c>
      <c r="K14" s="20">
        <f>SUM(B14:J14)</f>
        <v>53</v>
      </c>
      <c r="L14" s="10" t="s">
        <v>16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3">
      <c r="A15" s="22" t="s">
        <v>52</v>
      </c>
      <c r="B15" s="20">
        <v>6</v>
      </c>
      <c r="C15" s="20">
        <v>9</v>
      </c>
      <c r="D15" s="20">
        <v>5</v>
      </c>
      <c r="E15" s="20">
        <v>6</v>
      </c>
      <c r="F15" s="20">
        <v>6</v>
      </c>
      <c r="G15" s="20">
        <v>6</v>
      </c>
      <c r="H15" s="20">
        <v>9</v>
      </c>
      <c r="I15" s="20">
        <v>6</v>
      </c>
      <c r="J15" s="20">
        <v>8</v>
      </c>
      <c r="K15" s="20">
        <v>61</v>
      </c>
      <c r="L15" s="10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3">
      <c r="A16" s="20" t="s">
        <v>71</v>
      </c>
      <c r="B16" s="20">
        <v>9</v>
      </c>
      <c r="C16" s="20">
        <v>9</v>
      </c>
      <c r="D16" s="20">
        <v>6</v>
      </c>
      <c r="E16" s="20">
        <v>6</v>
      </c>
      <c r="F16" s="20">
        <v>6</v>
      </c>
      <c r="G16" s="20">
        <v>7</v>
      </c>
      <c r="H16" s="20">
        <v>9</v>
      </c>
      <c r="I16" s="20">
        <v>7</v>
      </c>
      <c r="J16" s="20">
        <v>8</v>
      </c>
      <c r="K16" s="20">
        <f t="shared" ref="K16:K18" si="1">SUM(B16:J16)</f>
        <v>67</v>
      </c>
      <c r="L16" s="10">
        <f>SUM(K14:K18)-MAX(K14:K18)</f>
        <v>237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3">
      <c r="A17" s="20" t="s">
        <v>70</v>
      </c>
      <c r="B17" s="20">
        <v>7</v>
      </c>
      <c r="C17" s="20">
        <v>9</v>
      </c>
      <c r="D17" s="20">
        <v>6</v>
      </c>
      <c r="E17" s="20">
        <v>6</v>
      </c>
      <c r="F17" s="20">
        <v>5</v>
      </c>
      <c r="G17" s="20">
        <v>5</v>
      </c>
      <c r="H17" s="20">
        <v>8</v>
      </c>
      <c r="I17" s="20">
        <v>6</v>
      </c>
      <c r="J17" s="20">
        <v>4</v>
      </c>
      <c r="K17" s="20">
        <f t="shared" si="1"/>
        <v>56</v>
      </c>
      <c r="L17" s="1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3">
      <c r="A18" s="23" t="s">
        <v>132</v>
      </c>
      <c r="B18" s="20">
        <v>9</v>
      </c>
      <c r="C18" s="20">
        <v>9</v>
      </c>
      <c r="D18" s="20">
        <v>8</v>
      </c>
      <c r="E18" s="20">
        <v>9</v>
      </c>
      <c r="F18" s="20">
        <v>6</v>
      </c>
      <c r="G18" s="20">
        <v>8</v>
      </c>
      <c r="H18" s="20">
        <v>9</v>
      </c>
      <c r="I18" s="20">
        <v>6</v>
      </c>
      <c r="J18" s="20">
        <v>9</v>
      </c>
      <c r="K18" s="20">
        <f t="shared" si="1"/>
        <v>73</v>
      </c>
      <c r="L18" s="1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">
      <c r="A20" s="10" t="s">
        <v>22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 t="s">
        <v>9</v>
      </c>
      <c r="L20" s="10" t="s">
        <v>10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3">
      <c r="A21" s="20" t="s">
        <v>54</v>
      </c>
      <c r="B21" s="20">
        <v>7</v>
      </c>
      <c r="C21" s="20">
        <v>9</v>
      </c>
      <c r="D21" s="20">
        <v>4</v>
      </c>
      <c r="E21" s="20">
        <v>8</v>
      </c>
      <c r="F21" s="20">
        <v>5</v>
      </c>
      <c r="G21" s="20">
        <v>7</v>
      </c>
      <c r="H21" s="20">
        <v>8</v>
      </c>
      <c r="I21" s="20">
        <v>9</v>
      </c>
      <c r="J21" s="20">
        <v>6</v>
      </c>
      <c r="K21" s="20">
        <f t="shared" ref="K21:K24" si="2">SUM(B21:J21)</f>
        <v>63</v>
      </c>
      <c r="L21" s="10" t="s">
        <v>22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3">
      <c r="A22" s="20" t="s">
        <v>55</v>
      </c>
      <c r="B22" s="20">
        <v>9</v>
      </c>
      <c r="C22" s="20">
        <v>8</v>
      </c>
      <c r="D22" s="20">
        <v>8</v>
      </c>
      <c r="E22" s="20">
        <v>9</v>
      </c>
      <c r="F22" s="20">
        <v>8</v>
      </c>
      <c r="G22" s="20">
        <v>8</v>
      </c>
      <c r="H22" s="20">
        <v>9</v>
      </c>
      <c r="I22" s="20">
        <v>8</v>
      </c>
      <c r="J22" s="20">
        <v>8</v>
      </c>
      <c r="K22" s="20">
        <f t="shared" si="2"/>
        <v>75</v>
      </c>
      <c r="L22" s="1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3">
      <c r="A23" s="20" t="s">
        <v>56</v>
      </c>
      <c r="B23" s="20">
        <v>9</v>
      </c>
      <c r="C23" s="20">
        <v>7</v>
      </c>
      <c r="D23" s="20">
        <v>6</v>
      </c>
      <c r="E23" s="20">
        <v>6</v>
      </c>
      <c r="F23" s="20">
        <v>4</v>
      </c>
      <c r="G23" s="20">
        <v>9</v>
      </c>
      <c r="H23" s="20">
        <v>9</v>
      </c>
      <c r="I23" s="20">
        <v>6</v>
      </c>
      <c r="J23" s="20">
        <v>9</v>
      </c>
      <c r="K23" s="20">
        <f t="shared" si="2"/>
        <v>65</v>
      </c>
      <c r="L23" s="10">
        <f>SUM(K21:K25)-MAX(K21:K25)</f>
        <v>278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3">
      <c r="A24" s="37" t="s">
        <v>134</v>
      </c>
      <c r="B24" s="20">
        <v>9</v>
      </c>
      <c r="C24" s="20">
        <v>8</v>
      </c>
      <c r="D24" s="20">
        <v>8</v>
      </c>
      <c r="E24" s="20">
        <v>9</v>
      </c>
      <c r="F24" s="20">
        <v>6</v>
      </c>
      <c r="G24" s="20">
        <v>8</v>
      </c>
      <c r="H24" s="20">
        <v>9</v>
      </c>
      <c r="I24" s="20">
        <v>9</v>
      </c>
      <c r="J24" s="20">
        <v>9</v>
      </c>
      <c r="K24" s="20">
        <f t="shared" si="2"/>
        <v>75</v>
      </c>
      <c r="L24" s="10"/>
      <c r="M24" s="5"/>
      <c r="N24" s="5"/>
      <c r="O24" s="13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3">
      <c r="A25" s="20" t="s">
        <v>133</v>
      </c>
      <c r="B25" s="20"/>
      <c r="C25" s="20"/>
      <c r="D25" s="20"/>
      <c r="E25" s="20"/>
      <c r="F25" s="20"/>
      <c r="G25" s="20"/>
      <c r="H25" s="20"/>
      <c r="I25" s="20"/>
      <c r="J25" s="20"/>
      <c r="K25" s="20">
        <v>99</v>
      </c>
      <c r="L25" s="10"/>
      <c r="M25" s="5"/>
      <c r="N25" s="5"/>
      <c r="O25" s="13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3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"/>
      <c r="M26" s="5"/>
      <c r="N26" s="5"/>
      <c r="O26" s="13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">
      <c r="A27" s="10" t="s">
        <v>3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 t="s">
        <v>9</v>
      </c>
      <c r="L27" s="10" t="s">
        <v>10</v>
      </c>
      <c r="M27" s="5"/>
      <c r="N27" s="5"/>
      <c r="O27" s="13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3">
      <c r="A28" s="20" t="s">
        <v>82</v>
      </c>
      <c r="B28" s="20">
        <v>5</v>
      </c>
      <c r="C28" s="20">
        <v>9</v>
      </c>
      <c r="D28" s="20">
        <v>7</v>
      </c>
      <c r="E28" s="20">
        <v>6</v>
      </c>
      <c r="F28" s="20">
        <v>3</v>
      </c>
      <c r="G28" s="20">
        <v>6</v>
      </c>
      <c r="H28" s="20">
        <v>9</v>
      </c>
      <c r="I28" s="20">
        <v>5</v>
      </c>
      <c r="J28" s="20">
        <v>5</v>
      </c>
      <c r="K28" s="20">
        <f t="shared" ref="K28:K32" si="3">SUM(B28:J28)</f>
        <v>55</v>
      </c>
      <c r="L28" s="10" t="s">
        <v>3</v>
      </c>
      <c r="M28" s="5"/>
      <c r="N28" s="5"/>
      <c r="O28" s="13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3">
      <c r="A29" s="20" t="s">
        <v>83</v>
      </c>
      <c r="B29" s="20">
        <v>4</v>
      </c>
      <c r="C29" s="20">
        <v>9</v>
      </c>
      <c r="D29" s="20">
        <v>8</v>
      </c>
      <c r="E29" s="20">
        <v>8</v>
      </c>
      <c r="F29" s="20">
        <v>4</v>
      </c>
      <c r="G29" s="20">
        <v>6</v>
      </c>
      <c r="H29" s="20">
        <v>8</v>
      </c>
      <c r="I29" s="20">
        <v>7</v>
      </c>
      <c r="J29" s="20">
        <v>6</v>
      </c>
      <c r="K29" s="20">
        <f t="shared" si="3"/>
        <v>60</v>
      </c>
      <c r="L29" s="10"/>
      <c r="M29" s="5"/>
      <c r="N29" s="5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 x14ac:dyDescent="0.3">
      <c r="A30" s="20" t="s">
        <v>57</v>
      </c>
      <c r="B30" s="20">
        <v>5</v>
      </c>
      <c r="C30" s="20">
        <v>7</v>
      </c>
      <c r="D30" s="20">
        <v>6</v>
      </c>
      <c r="E30" s="20">
        <v>6</v>
      </c>
      <c r="F30" s="20">
        <v>5</v>
      </c>
      <c r="G30" s="20">
        <v>6</v>
      </c>
      <c r="H30" s="20">
        <v>6</v>
      </c>
      <c r="I30" s="20">
        <v>5</v>
      </c>
      <c r="J30" s="20">
        <v>5</v>
      </c>
      <c r="K30" s="20">
        <f t="shared" si="3"/>
        <v>51</v>
      </c>
      <c r="L30" s="10">
        <f>SUM(K28:K32)-MAX(K28:K32)</f>
        <v>219</v>
      </c>
      <c r="M30" s="5"/>
      <c r="N30" s="5"/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5" customHeight="1" x14ac:dyDescent="0.3">
      <c r="A31" s="20" t="s">
        <v>135</v>
      </c>
      <c r="B31" s="20">
        <v>6</v>
      </c>
      <c r="C31" s="20">
        <v>8</v>
      </c>
      <c r="D31" s="20">
        <v>4</v>
      </c>
      <c r="E31" s="20">
        <v>8</v>
      </c>
      <c r="F31" s="20">
        <v>4</v>
      </c>
      <c r="G31" s="20">
        <v>6</v>
      </c>
      <c r="H31" s="20">
        <v>6</v>
      </c>
      <c r="I31" s="20">
        <v>5</v>
      </c>
      <c r="J31" s="20">
        <v>6</v>
      </c>
      <c r="K31" s="20">
        <f t="shared" si="3"/>
        <v>53</v>
      </c>
      <c r="L31" s="10"/>
      <c r="M31" s="5"/>
      <c r="N31" s="5"/>
      <c r="O31" s="13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 x14ac:dyDescent="0.3">
      <c r="A32" s="20" t="s">
        <v>61</v>
      </c>
      <c r="B32" s="20">
        <v>7</v>
      </c>
      <c r="C32" s="20">
        <v>7</v>
      </c>
      <c r="D32" s="20">
        <v>6</v>
      </c>
      <c r="E32" s="20">
        <v>9</v>
      </c>
      <c r="F32" s="20">
        <v>6</v>
      </c>
      <c r="G32" s="20">
        <v>9</v>
      </c>
      <c r="H32" s="20">
        <v>8</v>
      </c>
      <c r="I32" s="20">
        <v>7</v>
      </c>
      <c r="J32" s="20">
        <v>7</v>
      </c>
      <c r="K32" s="20">
        <f t="shared" si="3"/>
        <v>66</v>
      </c>
      <c r="L32" s="10"/>
      <c r="M32" s="5"/>
      <c r="N32" s="5"/>
      <c r="O32" s="13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3">
      <c r="A33" s="23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0"/>
      <c r="M33" s="5"/>
      <c r="N33" s="5"/>
      <c r="O33" s="13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">
      <c r="A34" s="10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 t="s">
        <v>9</v>
      </c>
      <c r="L34" s="10" t="s">
        <v>10</v>
      </c>
      <c r="M34" s="5"/>
      <c r="N34" s="5"/>
      <c r="O34" s="1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3">
      <c r="A35" s="20" t="s">
        <v>38</v>
      </c>
      <c r="B35" s="20">
        <v>5</v>
      </c>
      <c r="C35" s="20">
        <v>8</v>
      </c>
      <c r="D35" s="20">
        <v>6</v>
      </c>
      <c r="E35" s="20">
        <v>6</v>
      </c>
      <c r="F35" s="20">
        <v>5</v>
      </c>
      <c r="G35" s="20">
        <v>7</v>
      </c>
      <c r="H35" s="20">
        <v>7</v>
      </c>
      <c r="I35" s="20">
        <v>5</v>
      </c>
      <c r="J35" s="20">
        <v>8</v>
      </c>
      <c r="K35" s="20">
        <f>SUM(B35:J35)</f>
        <v>57</v>
      </c>
      <c r="L35" s="10" t="s">
        <v>33</v>
      </c>
      <c r="M35" s="5"/>
      <c r="N35" s="5"/>
      <c r="O35" s="13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3">
      <c r="A36" s="20" t="s">
        <v>62</v>
      </c>
      <c r="B36" s="20">
        <v>6</v>
      </c>
      <c r="C36" s="20">
        <v>7</v>
      </c>
      <c r="D36" s="20">
        <v>9</v>
      </c>
      <c r="E36" s="20">
        <v>5</v>
      </c>
      <c r="F36" s="20">
        <v>7</v>
      </c>
      <c r="G36" s="20">
        <v>5</v>
      </c>
      <c r="H36" s="20">
        <v>7</v>
      </c>
      <c r="I36" s="20">
        <v>6</v>
      </c>
      <c r="J36" s="20">
        <v>6</v>
      </c>
      <c r="K36" s="20">
        <f t="shared" ref="K36:K37" si="4">SUM(B36:J36)</f>
        <v>58</v>
      </c>
      <c r="L36" s="10"/>
      <c r="M36" s="5"/>
      <c r="N36" s="5"/>
      <c r="O36" s="1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3">
      <c r="A37" s="20" t="s">
        <v>64</v>
      </c>
      <c r="B37" s="20">
        <v>9</v>
      </c>
      <c r="C37" s="20">
        <v>7</v>
      </c>
      <c r="D37" s="20">
        <v>6</v>
      </c>
      <c r="E37" s="20">
        <v>8</v>
      </c>
      <c r="F37" s="20">
        <v>6</v>
      </c>
      <c r="G37" s="20">
        <v>8</v>
      </c>
      <c r="H37" s="20">
        <v>7</v>
      </c>
      <c r="I37" s="20">
        <v>8</v>
      </c>
      <c r="J37" s="20">
        <v>9</v>
      </c>
      <c r="K37" s="20">
        <f t="shared" si="4"/>
        <v>68</v>
      </c>
      <c r="L37" s="10">
        <f>SUM(K35:K39)-MAX(K35:K39)</f>
        <v>282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3">
      <c r="A38" s="20" t="s">
        <v>133</v>
      </c>
      <c r="B38" s="20"/>
      <c r="C38" s="20"/>
      <c r="D38" s="20"/>
      <c r="E38" s="20"/>
      <c r="F38" s="20"/>
      <c r="G38" s="20"/>
      <c r="H38" s="20"/>
      <c r="I38" s="20"/>
      <c r="J38" s="20"/>
      <c r="K38" s="20">
        <v>99</v>
      </c>
      <c r="L38" s="10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3">
      <c r="A39" s="21" t="s">
        <v>133</v>
      </c>
      <c r="B39" s="20"/>
      <c r="C39" s="20"/>
      <c r="D39" s="20"/>
      <c r="E39" s="20"/>
      <c r="F39" s="20"/>
      <c r="G39" s="20"/>
      <c r="H39" s="20"/>
      <c r="I39" s="20"/>
      <c r="J39" s="20"/>
      <c r="K39" s="20">
        <v>99</v>
      </c>
      <c r="L39" s="10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3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10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26" ht="13.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26" ht="13.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26" ht="13.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26" ht="13.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26" ht="13.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26" ht="13.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26" ht="12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ht="13.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ht="13.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3.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ht="13.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ht="13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ht="13.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2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13.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ht="13.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ht="13.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ht="13.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ht="13.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ht="15.75" customHeight="1" x14ac:dyDescent="0.3">
      <c r="A61" s="23"/>
    </row>
    <row r="62" spans="1:14" ht="15.75" customHeight="1" x14ac:dyDescent="0.3">
      <c r="A62" s="23"/>
    </row>
    <row r="63" spans="1:14" ht="15.75" customHeight="1" x14ac:dyDescent="0.3">
      <c r="A63" s="23"/>
    </row>
    <row r="64" spans="1:14" ht="15.75" customHeight="1" x14ac:dyDescent="0.3">
      <c r="A64" s="23"/>
    </row>
    <row r="65" spans="1:1" ht="15.75" customHeight="1" x14ac:dyDescent="0.3">
      <c r="A65" s="23"/>
    </row>
    <row r="66" spans="1:1" ht="15.75" customHeight="1" x14ac:dyDescent="0.3">
      <c r="A66" s="23"/>
    </row>
    <row r="67" spans="1:1" ht="15.75" customHeight="1" x14ac:dyDescent="0.3">
      <c r="A67" s="23"/>
    </row>
    <row r="68" spans="1:1" ht="15.75" customHeight="1" x14ac:dyDescent="0.3">
      <c r="A68" s="23"/>
    </row>
    <row r="69" spans="1:1" ht="15.75" customHeight="1" x14ac:dyDescent="0.3">
      <c r="A69" s="23"/>
    </row>
    <row r="70" spans="1:1" ht="15.75" customHeight="1" x14ac:dyDescent="0.3">
      <c r="A70" s="23"/>
    </row>
    <row r="71" spans="1:1" ht="15.75" customHeight="1" x14ac:dyDescent="0.3">
      <c r="A71" s="23"/>
    </row>
    <row r="72" spans="1:1" ht="15.75" customHeight="1" x14ac:dyDescent="0.3">
      <c r="A72" s="23"/>
    </row>
    <row r="73" spans="1:1" ht="15.75" customHeight="1" x14ac:dyDescent="0.3">
      <c r="A73" s="23"/>
    </row>
    <row r="74" spans="1:1" ht="15.75" customHeight="1" x14ac:dyDescent="0.3">
      <c r="A74" s="23"/>
    </row>
    <row r="75" spans="1:1" ht="15.75" customHeight="1" x14ac:dyDescent="0.3">
      <c r="A75" s="23"/>
    </row>
    <row r="76" spans="1:1" ht="15.75" customHeight="1" x14ac:dyDescent="0.3">
      <c r="A76" s="23"/>
    </row>
    <row r="77" spans="1:1" ht="15.75" customHeight="1" x14ac:dyDescent="0.3">
      <c r="A77" s="23"/>
    </row>
    <row r="78" spans="1:1" ht="15.75" customHeight="1" x14ac:dyDescent="0.3">
      <c r="A78" s="23"/>
    </row>
    <row r="79" spans="1:1" ht="15.75" customHeight="1" x14ac:dyDescent="0.3">
      <c r="A79" s="23"/>
    </row>
    <row r="80" spans="1:1" ht="15.75" customHeight="1" x14ac:dyDescent="0.3">
      <c r="A80" s="23"/>
    </row>
    <row r="81" spans="1:1" ht="15.75" customHeight="1" x14ac:dyDescent="0.3">
      <c r="A81" s="23"/>
    </row>
    <row r="82" spans="1:1" ht="15.75" customHeight="1" x14ac:dyDescent="0.3">
      <c r="A82" s="23"/>
    </row>
    <row r="83" spans="1:1" ht="15.75" customHeight="1" x14ac:dyDescent="0.3">
      <c r="A83" s="23"/>
    </row>
    <row r="84" spans="1:1" ht="15.75" customHeight="1" x14ac:dyDescent="0.3">
      <c r="A84" s="23"/>
    </row>
    <row r="85" spans="1:1" ht="15.75" customHeight="1" x14ac:dyDescent="0.3">
      <c r="A85" s="23"/>
    </row>
    <row r="86" spans="1:1" ht="15.75" customHeight="1" x14ac:dyDescent="0.3">
      <c r="A86" s="23"/>
    </row>
    <row r="87" spans="1:1" ht="15.75" customHeight="1" x14ac:dyDescent="0.3">
      <c r="A87" s="23"/>
    </row>
    <row r="88" spans="1:1" ht="15.75" customHeight="1" x14ac:dyDescent="0.3">
      <c r="A88" s="23"/>
    </row>
    <row r="89" spans="1:1" ht="15.75" customHeight="1" x14ac:dyDescent="0.3">
      <c r="A89" s="23"/>
    </row>
    <row r="90" spans="1:1" ht="15.75" customHeight="1" x14ac:dyDescent="0.3">
      <c r="A90" s="23"/>
    </row>
    <row r="91" spans="1:1" ht="15.75" customHeight="1" x14ac:dyDescent="0.3">
      <c r="A91" s="23"/>
    </row>
    <row r="92" spans="1:1" ht="15.75" customHeight="1" x14ac:dyDescent="0.3">
      <c r="A92" s="23"/>
    </row>
    <row r="93" spans="1:1" ht="15.75" customHeight="1" x14ac:dyDescent="0.3">
      <c r="A93" s="23"/>
    </row>
    <row r="94" spans="1:1" ht="15.75" customHeight="1" x14ac:dyDescent="0.3">
      <c r="A94" s="23"/>
    </row>
    <row r="95" spans="1:1" ht="15.75" customHeight="1" x14ac:dyDescent="0.3">
      <c r="A95" s="23"/>
    </row>
    <row r="96" spans="1:1" ht="15.75" customHeight="1" x14ac:dyDescent="0.3">
      <c r="A96" s="23"/>
    </row>
    <row r="97" spans="1:1" ht="15.75" customHeight="1" x14ac:dyDescent="0.3">
      <c r="A97" s="23"/>
    </row>
    <row r="98" spans="1:1" ht="15.75" customHeight="1" x14ac:dyDescent="0.3">
      <c r="A98" s="23"/>
    </row>
    <row r="99" spans="1:1" ht="15.75" customHeight="1" x14ac:dyDescent="0.3">
      <c r="A99" s="23"/>
    </row>
    <row r="100" spans="1:1" ht="15.75" customHeight="1" x14ac:dyDescent="0.3">
      <c r="A100" s="23"/>
    </row>
    <row r="101" spans="1:1" ht="15.75" customHeight="1" x14ac:dyDescent="0.3">
      <c r="A101" s="23"/>
    </row>
    <row r="102" spans="1:1" ht="15.75" customHeight="1" x14ac:dyDescent="0.3">
      <c r="A102" s="23"/>
    </row>
    <row r="103" spans="1:1" ht="15.75" customHeight="1" x14ac:dyDescent="0.3">
      <c r="A103" s="23"/>
    </row>
    <row r="104" spans="1:1" ht="15.75" customHeight="1" x14ac:dyDescent="0.3">
      <c r="A104" s="23"/>
    </row>
    <row r="105" spans="1:1" ht="15.75" customHeight="1" x14ac:dyDescent="0.3">
      <c r="A105" s="23"/>
    </row>
    <row r="106" spans="1:1" ht="15.75" customHeight="1" x14ac:dyDescent="0.3">
      <c r="A106" s="23"/>
    </row>
    <row r="107" spans="1:1" ht="15.75" customHeight="1" x14ac:dyDescent="0.3">
      <c r="A107" s="23"/>
    </row>
    <row r="108" spans="1:1" ht="15.75" customHeight="1" x14ac:dyDescent="0.3">
      <c r="A108" s="23"/>
    </row>
    <row r="109" spans="1:1" ht="15.75" customHeight="1" x14ac:dyDescent="0.3">
      <c r="A109" s="23"/>
    </row>
    <row r="110" spans="1:1" ht="15.75" customHeight="1" x14ac:dyDescent="0.3">
      <c r="A110" s="23"/>
    </row>
    <row r="111" spans="1:1" ht="15.75" customHeight="1" x14ac:dyDescent="0.3">
      <c r="A111" s="23"/>
    </row>
    <row r="112" spans="1:1" ht="15.75" customHeight="1" x14ac:dyDescent="0.3">
      <c r="A112" s="23"/>
    </row>
    <row r="113" spans="1:1" ht="15.75" customHeight="1" x14ac:dyDescent="0.3">
      <c r="A113" s="23"/>
    </row>
    <row r="114" spans="1:1" ht="15.75" customHeight="1" x14ac:dyDescent="0.3">
      <c r="A114" s="23"/>
    </row>
    <row r="115" spans="1:1" ht="15.75" customHeight="1" x14ac:dyDescent="0.3">
      <c r="A115" s="23"/>
    </row>
    <row r="116" spans="1:1" ht="15.75" customHeight="1" x14ac:dyDescent="0.3">
      <c r="A116" s="23"/>
    </row>
    <row r="117" spans="1:1" ht="15.75" customHeight="1" x14ac:dyDescent="0.3">
      <c r="A117" s="23"/>
    </row>
    <row r="118" spans="1:1" ht="15.75" customHeight="1" x14ac:dyDescent="0.3">
      <c r="A118" s="23"/>
    </row>
    <row r="119" spans="1:1" ht="15.75" customHeight="1" x14ac:dyDescent="0.3">
      <c r="A119" s="23"/>
    </row>
    <row r="120" spans="1:1" ht="15.75" customHeight="1" x14ac:dyDescent="0.3">
      <c r="A120" s="23"/>
    </row>
    <row r="121" spans="1:1" ht="15.75" customHeight="1" x14ac:dyDescent="0.3">
      <c r="A121" s="23"/>
    </row>
    <row r="122" spans="1:1" ht="15.75" customHeight="1" x14ac:dyDescent="0.3">
      <c r="A122" s="23"/>
    </row>
    <row r="123" spans="1:1" ht="15.75" customHeight="1" x14ac:dyDescent="0.3">
      <c r="A123" s="23"/>
    </row>
    <row r="124" spans="1:1" ht="15.75" customHeight="1" x14ac:dyDescent="0.3">
      <c r="A124" s="23"/>
    </row>
    <row r="125" spans="1:1" ht="15.75" customHeight="1" x14ac:dyDescent="0.3">
      <c r="A125" s="23"/>
    </row>
    <row r="126" spans="1:1" ht="15.75" customHeight="1" x14ac:dyDescent="0.3">
      <c r="A126" s="23"/>
    </row>
    <row r="127" spans="1:1" ht="15.75" customHeight="1" x14ac:dyDescent="0.3">
      <c r="A127" s="23"/>
    </row>
    <row r="128" spans="1:1" ht="15.75" customHeight="1" x14ac:dyDescent="0.3">
      <c r="A128" s="23"/>
    </row>
    <row r="129" spans="1:1" ht="15.75" customHeight="1" x14ac:dyDescent="0.3">
      <c r="A129" s="23"/>
    </row>
    <row r="130" spans="1:1" ht="15.75" customHeight="1" x14ac:dyDescent="0.3">
      <c r="A130" s="23"/>
    </row>
    <row r="131" spans="1:1" ht="15.75" customHeight="1" x14ac:dyDescent="0.3">
      <c r="A131" s="23"/>
    </row>
    <row r="132" spans="1:1" ht="15.75" customHeight="1" x14ac:dyDescent="0.3">
      <c r="A132" s="23"/>
    </row>
    <row r="133" spans="1:1" ht="15.75" customHeight="1" x14ac:dyDescent="0.3">
      <c r="A133" s="23"/>
    </row>
    <row r="134" spans="1:1" ht="15.75" customHeight="1" x14ac:dyDescent="0.3">
      <c r="A134" s="23"/>
    </row>
    <row r="135" spans="1:1" ht="15.75" customHeight="1" x14ac:dyDescent="0.3">
      <c r="A135" s="23"/>
    </row>
    <row r="136" spans="1:1" ht="15.75" customHeight="1" x14ac:dyDescent="0.3">
      <c r="A136" s="23"/>
    </row>
    <row r="137" spans="1:1" ht="15.75" customHeight="1" x14ac:dyDescent="0.3">
      <c r="A137" s="23"/>
    </row>
    <row r="138" spans="1:1" ht="15.75" customHeight="1" x14ac:dyDescent="0.3">
      <c r="A138" s="23"/>
    </row>
    <row r="139" spans="1:1" ht="15.75" customHeight="1" x14ac:dyDescent="0.3">
      <c r="A139" s="23"/>
    </row>
    <row r="140" spans="1:1" ht="15.75" customHeight="1" x14ac:dyDescent="0.3">
      <c r="A140" s="23"/>
    </row>
    <row r="141" spans="1:1" ht="15.75" customHeight="1" x14ac:dyDescent="0.3">
      <c r="A141" s="23"/>
    </row>
    <row r="142" spans="1:1" ht="15.75" customHeight="1" x14ac:dyDescent="0.3">
      <c r="A142" s="23"/>
    </row>
    <row r="143" spans="1:1" ht="15.75" customHeight="1" x14ac:dyDescent="0.3">
      <c r="A143" s="23"/>
    </row>
    <row r="144" spans="1:1" ht="15.75" customHeight="1" x14ac:dyDescent="0.3">
      <c r="A144" s="23"/>
    </row>
    <row r="145" spans="1:1" ht="15.75" customHeight="1" x14ac:dyDescent="0.3">
      <c r="A145" s="23"/>
    </row>
    <row r="146" spans="1:1" ht="15.75" customHeight="1" x14ac:dyDescent="0.3">
      <c r="A146" s="23"/>
    </row>
    <row r="147" spans="1:1" ht="15.75" customHeight="1" x14ac:dyDescent="0.3">
      <c r="A147" s="23"/>
    </row>
    <row r="148" spans="1:1" ht="15.75" customHeight="1" x14ac:dyDescent="0.3">
      <c r="A148" s="23"/>
    </row>
    <row r="149" spans="1:1" ht="15.75" customHeight="1" x14ac:dyDescent="0.3">
      <c r="A149" s="23"/>
    </row>
    <row r="150" spans="1:1" ht="15.75" customHeight="1" x14ac:dyDescent="0.3">
      <c r="A150" s="23"/>
    </row>
    <row r="151" spans="1:1" ht="15.75" customHeight="1" x14ac:dyDescent="0.3">
      <c r="A151" s="23"/>
    </row>
    <row r="152" spans="1:1" ht="15.75" customHeight="1" x14ac:dyDescent="0.3">
      <c r="A152" s="23"/>
    </row>
    <row r="153" spans="1:1" ht="15.75" customHeight="1" x14ac:dyDescent="0.3">
      <c r="A153" s="23"/>
    </row>
    <row r="154" spans="1:1" ht="15.75" customHeight="1" x14ac:dyDescent="0.3">
      <c r="A154" s="23"/>
    </row>
    <row r="155" spans="1:1" ht="15.75" customHeight="1" x14ac:dyDescent="0.3">
      <c r="A155" s="23"/>
    </row>
    <row r="156" spans="1:1" ht="15.75" customHeight="1" x14ac:dyDescent="0.3">
      <c r="A156" s="23"/>
    </row>
    <row r="157" spans="1:1" ht="15.75" customHeight="1" x14ac:dyDescent="0.3">
      <c r="A157" s="23"/>
    </row>
    <row r="158" spans="1:1" ht="15.75" customHeight="1" x14ac:dyDescent="0.3">
      <c r="A158" s="23"/>
    </row>
    <row r="159" spans="1:1" ht="15.75" customHeight="1" x14ac:dyDescent="0.3">
      <c r="A159" s="23"/>
    </row>
    <row r="160" spans="1:1" ht="15.75" customHeight="1" x14ac:dyDescent="0.3">
      <c r="A160" s="23"/>
    </row>
    <row r="161" spans="1:1" ht="15.75" customHeight="1" x14ac:dyDescent="0.3">
      <c r="A161" s="23"/>
    </row>
    <row r="162" spans="1:1" ht="15.75" customHeight="1" x14ac:dyDescent="0.3">
      <c r="A162" s="23"/>
    </row>
    <row r="163" spans="1:1" ht="15.75" customHeight="1" x14ac:dyDescent="0.3">
      <c r="A163" s="23"/>
    </row>
    <row r="164" spans="1:1" ht="15.75" customHeight="1" x14ac:dyDescent="0.3">
      <c r="A164" s="23"/>
    </row>
    <row r="165" spans="1:1" ht="15.75" customHeight="1" x14ac:dyDescent="0.3">
      <c r="A165" s="23"/>
    </row>
    <row r="166" spans="1:1" ht="15.75" customHeight="1" x14ac:dyDescent="0.3">
      <c r="A166" s="23"/>
    </row>
    <row r="167" spans="1:1" ht="15.75" customHeight="1" x14ac:dyDescent="0.3">
      <c r="A167" s="23"/>
    </row>
    <row r="168" spans="1:1" ht="15.75" customHeight="1" x14ac:dyDescent="0.3">
      <c r="A168" s="23"/>
    </row>
    <row r="169" spans="1:1" ht="15.75" customHeight="1" x14ac:dyDescent="0.3">
      <c r="A169" s="23"/>
    </row>
    <row r="170" spans="1:1" ht="15.75" customHeight="1" x14ac:dyDescent="0.3">
      <c r="A170" s="23"/>
    </row>
    <row r="171" spans="1:1" ht="15.75" customHeight="1" x14ac:dyDescent="0.3">
      <c r="A171" s="23"/>
    </row>
    <row r="172" spans="1:1" ht="15.75" customHeight="1" x14ac:dyDescent="0.3">
      <c r="A172" s="23"/>
    </row>
    <row r="173" spans="1:1" ht="15.75" customHeight="1" x14ac:dyDescent="0.3">
      <c r="A173" s="23"/>
    </row>
    <row r="174" spans="1:1" ht="15.75" customHeight="1" x14ac:dyDescent="0.3">
      <c r="A174" s="23"/>
    </row>
    <row r="175" spans="1:1" ht="15.75" customHeight="1" x14ac:dyDescent="0.3">
      <c r="A175" s="23"/>
    </row>
    <row r="176" spans="1:1" ht="15.75" customHeight="1" x14ac:dyDescent="0.3">
      <c r="A176" s="23"/>
    </row>
    <row r="177" spans="1:1" ht="15.75" customHeight="1" x14ac:dyDescent="0.3">
      <c r="A177" s="23"/>
    </row>
    <row r="178" spans="1:1" ht="15.75" customHeight="1" x14ac:dyDescent="0.3">
      <c r="A178" s="23"/>
    </row>
    <row r="179" spans="1:1" ht="15.75" customHeight="1" x14ac:dyDescent="0.3">
      <c r="A179" s="23"/>
    </row>
    <row r="180" spans="1:1" ht="15.75" customHeight="1" x14ac:dyDescent="0.3">
      <c r="A180" s="23"/>
    </row>
    <row r="181" spans="1:1" ht="15.75" customHeight="1" x14ac:dyDescent="0.3">
      <c r="A181" s="23"/>
    </row>
    <row r="182" spans="1:1" ht="15.75" customHeight="1" x14ac:dyDescent="0.3">
      <c r="A182" s="23"/>
    </row>
    <row r="183" spans="1:1" ht="15.75" customHeight="1" x14ac:dyDescent="0.3">
      <c r="A183" s="23"/>
    </row>
    <row r="184" spans="1:1" ht="15.75" customHeight="1" x14ac:dyDescent="0.3">
      <c r="A184" s="23"/>
    </row>
    <row r="185" spans="1:1" ht="15.75" customHeight="1" x14ac:dyDescent="0.3">
      <c r="A185" s="23"/>
    </row>
    <row r="186" spans="1:1" ht="15.75" customHeight="1" x14ac:dyDescent="0.3">
      <c r="A186" s="23"/>
    </row>
    <row r="187" spans="1:1" ht="15.75" customHeight="1" x14ac:dyDescent="0.3">
      <c r="A187" s="23"/>
    </row>
    <row r="188" spans="1:1" ht="15.75" customHeight="1" x14ac:dyDescent="0.3">
      <c r="A188" s="23"/>
    </row>
    <row r="189" spans="1:1" ht="15.75" customHeight="1" x14ac:dyDescent="0.3">
      <c r="A189" s="23"/>
    </row>
    <row r="190" spans="1:1" ht="15.75" customHeight="1" x14ac:dyDescent="0.3">
      <c r="A190" s="23"/>
    </row>
    <row r="191" spans="1:1" ht="15.75" customHeight="1" x14ac:dyDescent="0.3">
      <c r="A191" s="23"/>
    </row>
    <row r="192" spans="1:1" ht="15.75" customHeight="1" x14ac:dyDescent="0.3">
      <c r="A192" s="23"/>
    </row>
    <row r="193" spans="1:1" ht="15.75" customHeight="1" x14ac:dyDescent="0.3">
      <c r="A193" s="23"/>
    </row>
    <row r="194" spans="1:1" ht="15.75" customHeight="1" x14ac:dyDescent="0.3">
      <c r="A194" s="23"/>
    </row>
    <row r="195" spans="1:1" ht="15.75" customHeight="1" x14ac:dyDescent="0.3">
      <c r="A195" s="23"/>
    </row>
    <row r="196" spans="1:1" ht="15.75" customHeight="1" x14ac:dyDescent="0.3">
      <c r="A196" s="23"/>
    </row>
    <row r="197" spans="1:1" ht="15.75" customHeight="1" x14ac:dyDescent="0.3">
      <c r="A197" s="23"/>
    </row>
    <row r="198" spans="1:1" ht="15.75" customHeight="1" x14ac:dyDescent="0.3">
      <c r="A198" s="23"/>
    </row>
    <row r="199" spans="1:1" ht="15.75" customHeight="1" x14ac:dyDescent="0.3">
      <c r="A199" s="23"/>
    </row>
    <row r="200" spans="1:1" ht="15.75" customHeight="1" x14ac:dyDescent="0.3">
      <c r="A200" s="23"/>
    </row>
    <row r="201" spans="1:1" ht="15.75" customHeight="1" x14ac:dyDescent="0.3">
      <c r="A201" s="23"/>
    </row>
    <row r="202" spans="1:1" ht="15.75" customHeight="1" x14ac:dyDescent="0.3">
      <c r="A202" s="23"/>
    </row>
    <row r="203" spans="1:1" ht="15.75" customHeight="1" x14ac:dyDescent="0.3">
      <c r="A203" s="23"/>
    </row>
    <row r="204" spans="1:1" ht="15.75" customHeight="1" x14ac:dyDescent="0.3">
      <c r="A204" s="23"/>
    </row>
    <row r="205" spans="1:1" ht="15.75" customHeight="1" x14ac:dyDescent="0.3">
      <c r="A205" s="23"/>
    </row>
    <row r="206" spans="1:1" ht="15.75" customHeight="1" x14ac:dyDescent="0.3">
      <c r="A206" s="23"/>
    </row>
    <row r="207" spans="1:1" ht="15.75" customHeight="1" x14ac:dyDescent="0.3">
      <c r="A207" s="23"/>
    </row>
    <row r="208" spans="1:1" ht="15.75" customHeight="1" x14ac:dyDescent="0.3">
      <c r="A208" s="23"/>
    </row>
    <row r="209" spans="1:1" ht="15.75" customHeight="1" x14ac:dyDescent="0.3">
      <c r="A209" s="23"/>
    </row>
    <row r="210" spans="1:1" ht="15.75" customHeight="1" x14ac:dyDescent="0.3">
      <c r="A210" s="23"/>
    </row>
    <row r="211" spans="1:1" ht="15.75" customHeight="1" x14ac:dyDescent="0.3">
      <c r="A211" s="23"/>
    </row>
    <row r="212" spans="1:1" ht="15.75" customHeight="1" x14ac:dyDescent="0.3">
      <c r="A212" s="23"/>
    </row>
    <row r="213" spans="1:1" ht="15.75" customHeight="1" x14ac:dyDescent="0.3">
      <c r="A213" s="23"/>
    </row>
    <row r="214" spans="1:1" ht="15.75" customHeight="1" x14ac:dyDescent="0.3">
      <c r="A214" s="23"/>
    </row>
    <row r="215" spans="1:1" ht="15.75" customHeight="1" x14ac:dyDescent="0.3">
      <c r="A215" s="23"/>
    </row>
    <row r="216" spans="1:1" ht="15.75" customHeight="1" x14ac:dyDescent="0.3">
      <c r="A216" s="23"/>
    </row>
    <row r="217" spans="1:1" ht="15.75" customHeight="1" x14ac:dyDescent="0.3">
      <c r="A217" s="23"/>
    </row>
    <row r="218" spans="1:1" ht="15.75" customHeight="1" x14ac:dyDescent="0.3">
      <c r="A218" s="23"/>
    </row>
    <row r="219" spans="1:1" ht="15.75" customHeight="1" x14ac:dyDescent="0.3">
      <c r="A219" s="23"/>
    </row>
    <row r="220" spans="1:1" ht="15.75" customHeight="1" x14ac:dyDescent="0.3">
      <c r="A220" s="23"/>
    </row>
    <row r="221" spans="1:1" ht="15.75" customHeight="1" x14ac:dyDescent="0.3">
      <c r="A221" s="23"/>
    </row>
    <row r="222" spans="1:1" ht="15.75" customHeight="1" x14ac:dyDescent="0.3">
      <c r="A222" s="23"/>
    </row>
    <row r="223" spans="1:1" ht="15.75" customHeight="1" x14ac:dyDescent="0.3">
      <c r="A223" s="23"/>
    </row>
    <row r="224" spans="1:1" ht="15.75" customHeight="1" x14ac:dyDescent="0.3">
      <c r="A224" s="23"/>
    </row>
    <row r="225" spans="1:1" ht="15.75" customHeight="1" x14ac:dyDescent="0.3">
      <c r="A225" s="23"/>
    </row>
    <row r="226" spans="1:1" ht="15.75" customHeight="1" x14ac:dyDescent="0.3">
      <c r="A226" s="23"/>
    </row>
    <row r="227" spans="1:1" ht="15.75" customHeight="1" x14ac:dyDescent="0.3">
      <c r="A227" s="23"/>
    </row>
    <row r="228" spans="1:1" ht="15.75" customHeight="1" x14ac:dyDescent="0.3">
      <c r="A228" s="23"/>
    </row>
    <row r="229" spans="1:1" ht="15.75" customHeight="1" x14ac:dyDescent="0.3">
      <c r="A229" s="23"/>
    </row>
    <row r="230" spans="1:1" ht="15.75" customHeight="1" x14ac:dyDescent="0.3">
      <c r="A230" s="23"/>
    </row>
    <row r="231" spans="1:1" ht="15.75" customHeight="1" x14ac:dyDescent="0.3">
      <c r="A231" s="23"/>
    </row>
    <row r="232" spans="1:1" ht="15.75" customHeight="1" x14ac:dyDescent="0.3">
      <c r="A232" s="23"/>
    </row>
    <row r="233" spans="1:1" ht="15.75" customHeight="1" x14ac:dyDescent="0.3">
      <c r="A233" s="23"/>
    </row>
    <row r="234" spans="1:1" ht="15.75" customHeight="1" x14ac:dyDescent="0.3">
      <c r="A234" s="23"/>
    </row>
    <row r="235" spans="1:1" ht="15.75" customHeight="1" x14ac:dyDescent="0.3">
      <c r="A235" s="23"/>
    </row>
    <row r="236" spans="1:1" ht="15.75" customHeight="1" x14ac:dyDescent="0.3">
      <c r="A236" s="23"/>
    </row>
    <row r="237" spans="1:1" ht="15.75" customHeight="1" x14ac:dyDescent="0.3">
      <c r="A237" s="23"/>
    </row>
    <row r="238" spans="1:1" ht="15.75" customHeight="1" x14ac:dyDescent="0.3">
      <c r="A238" s="23"/>
    </row>
    <row r="239" spans="1:1" ht="15.75" customHeight="1" x14ac:dyDescent="0.3">
      <c r="A239" s="23"/>
    </row>
    <row r="240" spans="1:1" ht="15.75" customHeight="1" x14ac:dyDescent="0.3"/>
    <row r="241" s="7" customFormat="1" ht="15.75" customHeight="1" x14ac:dyDescent="0.3"/>
    <row r="242" s="7" customFormat="1" ht="15.75" customHeight="1" x14ac:dyDescent="0.3"/>
    <row r="243" s="7" customFormat="1" ht="15.75" customHeight="1" x14ac:dyDescent="0.3"/>
    <row r="244" s="7" customFormat="1" ht="15.75" customHeight="1" x14ac:dyDescent="0.3"/>
    <row r="245" s="7" customFormat="1" ht="15.75" customHeight="1" x14ac:dyDescent="0.3"/>
    <row r="246" s="7" customFormat="1" ht="15.75" customHeight="1" x14ac:dyDescent="0.3"/>
    <row r="247" s="7" customFormat="1" ht="15.75" customHeight="1" x14ac:dyDescent="0.3"/>
    <row r="248" s="7" customFormat="1" ht="15.75" customHeight="1" x14ac:dyDescent="0.3"/>
    <row r="249" s="7" customFormat="1" ht="15.75" customHeight="1" x14ac:dyDescent="0.3"/>
    <row r="250" s="7" customFormat="1" ht="15.75" customHeight="1" x14ac:dyDescent="0.3"/>
    <row r="251" s="7" customFormat="1" ht="15.75" customHeight="1" x14ac:dyDescent="0.3"/>
    <row r="252" s="7" customFormat="1" ht="15.75" customHeight="1" x14ac:dyDescent="0.3"/>
    <row r="253" s="7" customFormat="1" ht="15.75" customHeight="1" x14ac:dyDescent="0.3"/>
    <row r="254" s="7" customFormat="1" ht="15.75" customHeight="1" x14ac:dyDescent="0.3"/>
    <row r="255" s="7" customFormat="1" ht="15.75" customHeight="1" x14ac:dyDescent="0.3"/>
    <row r="256" s="7" customFormat="1" ht="15.75" customHeight="1" x14ac:dyDescent="0.3"/>
    <row r="257" s="7" customFormat="1" ht="15.75" customHeight="1" x14ac:dyDescent="0.3"/>
    <row r="258" s="7" customFormat="1" ht="15.75" customHeight="1" x14ac:dyDescent="0.3"/>
    <row r="259" s="7" customFormat="1" ht="15.75" customHeight="1" x14ac:dyDescent="0.3"/>
    <row r="260" s="7" customFormat="1" ht="15.75" customHeight="1" x14ac:dyDescent="0.3"/>
    <row r="261" s="7" customFormat="1" ht="15.75" customHeight="1" x14ac:dyDescent="0.3"/>
    <row r="262" s="7" customFormat="1" ht="15.75" customHeight="1" x14ac:dyDescent="0.3"/>
    <row r="263" s="7" customFormat="1" ht="15.75" customHeight="1" x14ac:dyDescent="0.3"/>
    <row r="264" s="7" customFormat="1" ht="15.75" customHeight="1" x14ac:dyDescent="0.3"/>
    <row r="265" s="7" customFormat="1" ht="15.75" customHeight="1" x14ac:dyDescent="0.3"/>
    <row r="266" s="7" customFormat="1" ht="15.75" customHeight="1" x14ac:dyDescent="0.3"/>
    <row r="267" s="7" customFormat="1" ht="15.75" customHeight="1" x14ac:dyDescent="0.3"/>
    <row r="268" s="7" customFormat="1" ht="15.75" customHeight="1" x14ac:dyDescent="0.3"/>
    <row r="269" s="7" customFormat="1" ht="15.75" customHeight="1" x14ac:dyDescent="0.3"/>
    <row r="270" s="7" customFormat="1" ht="15.75" customHeight="1" x14ac:dyDescent="0.3"/>
    <row r="271" s="7" customFormat="1" ht="15.75" customHeight="1" x14ac:dyDescent="0.3"/>
    <row r="272" s="7" customFormat="1" ht="15.75" customHeight="1" x14ac:dyDescent="0.3"/>
    <row r="273" s="7" customFormat="1" ht="15.75" customHeight="1" x14ac:dyDescent="0.3"/>
    <row r="274" s="7" customFormat="1" ht="15.75" customHeight="1" x14ac:dyDescent="0.3"/>
    <row r="275" s="7" customFormat="1" ht="15.75" customHeight="1" x14ac:dyDescent="0.3"/>
    <row r="276" s="7" customFormat="1" ht="15.75" customHeight="1" x14ac:dyDescent="0.3"/>
    <row r="277" s="7" customFormat="1" ht="15.75" customHeight="1" x14ac:dyDescent="0.3"/>
    <row r="278" s="7" customFormat="1" ht="15.75" customHeight="1" x14ac:dyDescent="0.3"/>
    <row r="279" s="7" customFormat="1" ht="15.75" customHeight="1" x14ac:dyDescent="0.3"/>
    <row r="280" s="7" customFormat="1" ht="15.75" customHeight="1" x14ac:dyDescent="0.3"/>
    <row r="281" s="7" customFormat="1" ht="15.75" customHeight="1" x14ac:dyDescent="0.3"/>
    <row r="282" s="7" customFormat="1" ht="15.75" customHeight="1" x14ac:dyDescent="0.3"/>
    <row r="283" s="7" customFormat="1" ht="15.75" customHeight="1" x14ac:dyDescent="0.3"/>
    <row r="284" s="7" customFormat="1" ht="15.75" customHeight="1" x14ac:dyDescent="0.3"/>
    <row r="285" s="7" customFormat="1" ht="15.75" customHeight="1" x14ac:dyDescent="0.3"/>
    <row r="286" s="7" customFormat="1" ht="15.75" customHeight="1" x14ac:dyDescent="0.3"/>
    <row r="287" s="7" customFormat="1" ht="15.75" customHeight="1" x14ac:dyDescent="0.3"/>
    <row r="288" s="7" customFormat="1" ht="15.75" customHeight="1" x14ac:dyDescent="0.3"/>
    <row r="289" s="7" customFormat="1" ht="15.75" customHeight="1" x14ac:dyDescent="0.3"/>
    <row r="290" s="7" customFormat="1" ht="15.75" customHeight="1" x14ac:dyDescent="0.3"/>
    <row r="291" s="7" customFormat="1" ht="15.75" customHeight="1" x14ac:dyDescent="0.3"/>
    <row r="292" s="7" customFormat="1" ht="15.75" customHeight="1" x14ac:dyDescent="0.3"/>
    <row r="293" s="7" customFormat="1" ht="15.75" customHeight="1" x14ac:dyDescent="0.3"/>
    <row r="294" s="7" customFormat="1" ht="15.75" customHeight="1" x14ac:dyDescent="0.3"/>
    <row r="295" s="7" customFormat="1" ht="15.75" customHeight="1" x14ac:dyDescent="0.3"/>
    <row r="296" s="7" customFormat="1" ht="15.75" customHeight="1" x14ac:dyDescent="0.3"/>
    <row r="297" s="7" customFormat="1" ht="15.75" customHeight="1" x14ac:dyDescent="0.3"/>
    <row r="298" s="7" customFormat="1" ht="15.75" customHeight="1" x14ac:dyDescent="0.3"/>
    <row r="299" s="7" customFormat="1" ht="15.75" customHeight="1" x14ac:dyDescent="0.3"/>
    <row r="300" s="7" customFormat="1" ht="15.75" customHeight="1" x14ac:dyDescent="0.3"/>
    <row r="301" s="7" customFormat="1" ht="15.75" customHeight="1" x14ac:dyDescent="0.3"/>
    <row r="302" s="7" customFormat="1" ht="15.75" customHeight="1" x14ac:dyDescent="0.3"/>
    <row r="303" s="7" customFormat="1" ht="15.75" customHeight="1" x14ac:dyDescent="0.3"/>
    <row r="304" s="7" customFormat="1" ht="15.75" customHeight="1" x14ac:dyDescent="0.3"/>
    <row r="305" s="7" customFormat="1" ht="15.75" customHeight="1" x14ac:dyDescent="0.3"/>
    <row r="306" s="7" customFormat="1" ht="15.75" customHeight="1" x14ac:dyDescent="0.3"/>
    <row r="307" s="7" customFormat="1" ht="15.75" customHeight="1" x14ac:dyDescent="0.3"/>
    <row r="308" s="7" customFormat="1" ht="15.75" customHeight="1" x14ac:dyDescent="0.3"/>
    <row r="309" s="7" customFormat="1" ht="15.75" customHeight="1" x14ac:dyDescent="0.3"/>
    <row r="310" s="7" customFormat="1" ht="15.75" customHeight="1" x14ac:dyDescent="0.3"/>
    <row r="311" s="7" customFormat="1" ht="15.75" customHeight="1" x14ac:dyDescent="0.3"/>
    <row r="312" s="7" customFormat="1" ht="15.75" customHeight="1" x14ac:dyDescent="0.3"/>
    <row r="313" s="7" customFormat="1" ht="15.75" customHeight="1" x14ac:dyDescent="0.3"/>
    <row r="314" s="7" customFormat="1" ht="15.75" customHeight="1" x14ac:dyDescent="0.3"/>
    <row r="315" s="7" customFormat="1" ht="15.75" customHeight="1" x14ac:dyDescent="0.3"/>
    <row r="316" s="7" customFormat="1" ht="15.75" customHeight="1" x14ac:dyDescent="0.3"/>
    <row r="317" s="7" customFormat="1" ht="15.75" customHeight="1" x14ac:dyDescent="0.3"/>
    <row r="318" s="7" customFormat="1" ht="15.75" customHeight="1" x14ac:dyDescent="0.3"/>
    <row r="319" s="7" customFormat="1" ht="15.75" customHeight="1" x14ac:dyDescent="0.3"/>
    <row r="320" s="7" customFormat="1" ht="15.75" customHeight="1" x14ac:dyDescent="0.3"/>
    <row r="321" s="7" customFormat="1" ht="15.75" customHeight="1" x14ac:dyDescent="0.3"/>
    <row r="322" s="7" customFormat="1" ht="15.75" customHeight="1" x14ac:dyDescent="0.3"/>
    <row r="323" s="7" customFormat="1" ht="15.75" customHeight="1" x14ac:dyDescent="0.3"/>
    <row r="324" s="7" customFormat="1" ht="15.75" customHeight="1" x14ac:dyDescent="0.3"/>
    <row r="325" s="7" customFormat="1" ht="15.75" customHeight="1" x14ac:dyDescent="0.3"/>
    <row r="326" s="7" customFormat="1" ht="15.75" customHeight="1" x14ac:dyDescent="0.3"/>
    <row r="327" s="7" customFormat="1" ht="15.75" customHeight="1" x14ac:dyDescent="0.3"/>
    <row r="328" s="7" customFormat="1" ht="15.75" customHeight="1" x14ac:dyDescent="0.3"/>
    <row r="329" s="7" customFormat="1" ht="15.75" customHeight="1" x14ac:dyDescent="0.3"/>
    <row r="330" s="7" customFormat="1" ht="15.75" customHeight="1" x14ac:dyDescent="0.3"/>
    <row r="331" s="7" customFormat="1" ht="15.75" customHeight="1" x14ac:dyDescent="0.3"/>
    <row r="332" s="7" customFormat="1" ht="15.75" customHeight="1" x14ac:dyDescent="0.3"/>
    <row r="333" s="7" customFormat="1" ht="15.75" customHeight="1" x14ac:dyDescent="0.3"/>
    <row r="334" s="7" customFormat="1" ht="15.75" customHeight="1" x14ac:dyDescent="0.3"/>
    <row r="335" s="7" customFormat="1" ht="15.75" customHeight="1" x14ac:dyDescent="0.3"/>
    <row r="336" s="7" customFormat="1" ht="15.75" customHeight="1" x14ac:dyDescent="0.3"/>
    <row r="337" s="7" customFormat="1" ht="15.75" customHeight="1" x14ac:dyDescent="0.3"/>
    <row r="338" s="7" customFormat="1" ht="15.75" customHeight="1" x14ac:dyDescent="0.3"/>
    <row r="339" s="7" customFormat="1" ht="15.75" customHeight="1" x14ac:dyDescent="0.3"/>
    <row r="340" s="7" customFormat="1" ht="15.75" customHeight="1" x14ac:dyDescent="0.3"/>
    <row r="341" s="7" customFormat="1" ht="15.75" customHeight="1" x14ac:dyDescent="0.3"/>
    <row r="342" s="7" customFormat="1" ht="15.75" customHeight="1" x14ac:dyDescent="0.3"/>
    <row r="343" s="7" customFormat="1" ht="15.75" customHeight="1" x14ac:dyDescent="0.3"/>
    <row r="344" s="7" customFormat="1" ht="15.75" customHeight="1" x14ac:dyDescent="0.3"/>
    <row r="345" s="7" customFormat="1" ht="15.75" customHeight="1" x14ac:dyDescent="0.3"/>
    <row r="346" s="7" customFormat="1" ht="15.75" customHeight="1" x14ac:dyDescent="0.3"/>
    <row r="347" s="7" customFormat="1" ht="15.75" customHeight="1" x14ac:dyDescent="0.3"/>
    <row r="348" s="7" customFormat="1" ht="15.75" customHeight="1" x14ac:dyDescent="0.3"/>
    <row r="349" s="7" customFormat="1" ht="15.75" customHeight="1" x14ac:dyDescent="0.3"/>
    <row r="350" s="7" customFormat="1" ht="15.75" customHeight="1" x14ac:dyDescent="0.3"/>
    <row r="351" s="7" customFormat="1" ht="15.75" customHeight="1" x14ac:dyDescent="0.3"/>
    <row r="352" s="7" customFormat="1" ht="15.75" customHeight="1" x14ac:dyDescent="0.3"/>
    <row r="353" s="7" customFormat="1" ht="15.75" customHeight="1" x14ac:dyDescent="0.3"/>
    <row r="354" s="7" customFormat="1" ht="15.75" customHeight="1" x14ac:dyDescent="0.3"/>
    <row r="355" s="7" customFormat="1" ht="15.75" customHeight="1" x14ac:dyDescent="0.3"/>
    <row r="356" s="7" customFormat="1" ht="15.75" customHeight="1" x14ac:dyDescent="0.3"/>
    <row r="357" s="7" customFormat="1" ht="15.75" customHeight="1" x14ac:dyDescent="0.3"/>
    <row r="358" s="7" customFormat="1" ht="15.75" customHeight="1" x14ac:dyDescent="0.3"/>
    <row r="359" s="7" customFormat="1" ht="15.75" customHeight="1" x14ac:dyDescent="0.3"/>
    <row r="360" s="7" customFormat="1" ht="15.75" customHeight="1" x14ac:dyDescent="0.3"/>
    <row r="361" s="7" customFormat="1" ht="15.75" customHeight="1" x14ac:dyDescent="0.3"/>
    <row r="362" s="7" customFormat="1" ht="15.75" customHeight="1" x14ac:dyDescent="0.3"/>
    <row r="363" s="7" customFormat="1" ht="15.75" customHeight="1" x14ac:dyDescent="0.3"/>
    <row r="364" s="7" customFormat="1" ht="15.75" customHeight="1" x14ac:dyDescent="0.3"/>
    <row r="365" s="7" customFormat="1" ht="15.75" customHeight="1" x14ac:dyDescent="0.3"/>
    <row r="366" s="7" customFormat="1" ht="15.75" customHeight="1" x14ac:dyDescent="0.3"/>
    <row r="367" s="7" customFormat="1" ht="15.75" customHeight="1" x14ac:dyDescent="0.3"/>
    <row r="368" s="7" customFormat="1" ht="15.75" customHeight="1" x14ac:dyDescent="0.3"/>
    <row r="369" s="7" customFormat="1" ht="15.75" customHeight="1" x14ac:dyDescent="0.3"/>
    <row r="370" s="7" customFormat="1" ht="15.75" customHeight="1" x14ac:dyDescent="0.3"/>
    <row r="371" s="7" customFormat="1" ht="15.75" customHeight="1" x14ac:dyDescent="0.3"/>
    <row r="372" s="7" customFormat="1" ht="15.75" customHeight="1" x14ac:dyDescent="0.3"/>
    <row r="373" s="7" customFormat="1" ht="15.75" customHeight="1" x14ac:dyDescent="0.3"/>
    <row r="374" s="7" customFormat="1" ht="15.75" customHeight="1" x14ac:dyDescent="0.3"/>
    <row r="375" s="7" customFormat="1" ht="15.75" customHeight="1" x14ac:dyDescent="0.3"/>
    <row r="376" s="7" customFormat="1" ht="15.75" customHeight="1" x14ac:dyDescent="0.3"/>
    <row r="377" s="7" customFormat="1" ht="15.75" customHeight="1" x14ac:dyDescent="0.3"/>
    <row r="378" s="7" customFormat="1" ht="15.75" customHeight="1" x14ac:dyDescent="0.3"/>
    <row r="379" s="7" customFormat="1" ht="15.75" customHeight="1" x14ac:dyDescent="0.3"/>
    <row r="380" s="7" customFormat="1" ht="15.75" customHeight="1" x14ac:dyDescent="0.3"/>
    <row r="381" s="7" customFormat="1" ht="15.75" customHeight="1" x14ac:dyDescent="0.3"/>
    <row r="382" s="7" customFormat="1" ht="15.75" customHeight="1" x14ac:dyDescent="0.3"/>
    <row r="383" s="7" customFormat="1" ht="15.75" customHeight="1" x14ac:dyDescent="0.3"/>
    <row r="384" s="7" customFormat="1" ht="15.75" customHeight="1" x14ac:dyDescent="0.3"/>
    <row r="385" s="7" customFormat="1" ht="15.75" customHeight="1" x14ac:dyDescent="0.3"/>
    <row r="386" s="7" customFormat="1" ht="15.75" customHeight="1" x14ac:dyDescent="0.3"/>
    <row r="387" s="7" customFormat="1" ht="15.75" customHeight="1" x14ac:dyDescent="0.3"/>
    <row r="388" s="7" customFormat="1" ht="15.75" customHeight="1" x14ac:dyDescent="0.3"/>
    <row r="389" s="7" customFormat="1" ht="15.75" customHeight="1" x14ac:dyDescent="0.3"/>
    <row r="390" s="7" customFormat="1" ht="15.75" customHeight="1" x14ac:dyDescent="0.3"/>
    <row r="391" s="7" customFormat="1" ht="15.75" customHeight="1" x14ac:dyDescent="0.3"/>
    <row r="392" s="7" customFormat="1" ht="15.75" customHeight="1" x14ac:dyDescent="0.3"/>
    <row r="393" s="7" customFormat="1" ht="15.75" customHeight="1" x14ac:dyDescent="0.3"/>
    <row r="394" s="7" customFormat="1" ht="15.75" customHeight="1" x14ac:dyDescent="0.3"/>
    <row r="395" s="7" customFormat="1" ht="15.75" customHeight="1" x14ac:dyDescent="0.3"/>
    <row r="396" s="7" customFormat="1" ht="15.75" customHeight="1" x14ac:dyDescent="0.3"/>
    <row r="397" s="7" customFormat="1" ht="15.75" customHeight="1" x14ac:dyDescent="0.3"/>
    <row r="398" s="7" customFormat="1" ht="15.75" customHeight="1" x14ac:dyDescent="0.3"/>
    <row r="399" s="7" customFormat="1" ht="15.75" customHeight="1" x14ac:dyDescent="0.3"/>
    <row r="400" s="7" customFormat="1" ht="15.75" customHeight="1" x14ac:dyDescent="0.3"/>
    <row r="401" s="7" customFormat="1" ht="15.75" customHeight="1" x14ac:dyDescent="0.3"/>
    <row r="402" s="7" customFormat="1" ht="15.75" customHeight="1" x14ac:dyDescent="0.3"/>
    <row r="403" s="7" customFormat="1" ht="15.75" customHeight="1" x14ac:dyDescent="0.3"/>
    <row r="404" s="7" customFormat="1" ht="15.75" customHeight="1" x14ac:dyDescent="0.3"/>
    <row r="405" s="7" customFormat="1" ht="15.75" customHeight="1" x14ac:dyDescent="0.3"/>
    <row r="406" s="7" customFormat="1" ht="15.75" customHeight="1" x14ac:dyDescent="0.3"/>
    <row r="407" s="7" customFormat="1" ht="15.75" customHeight="1" x14ac:dyDescent="0.3"/>
    <row r="408" s="7" customFormat="1" ht="15.75" customHeight="1" x14ac:dyDescent="0.3"/>
    <row r="409" s="7" customFormat="1" ht="15.75" customHeight="1" x14ac:dyDescent="0.3"/>
    <row r="410" s="7" customFormat="1" ht="15.75" customHeight="1" x14ac:dyDescent="0.3"/>
    <row r="411" s="7" customFormat="1" ht="15.75" customHeight="1" x14ac:dyDescent="0.3"/>
    <row r="412" s="7" customFormat="1" ht="15.75" customHeight="1" x14ac:dyDescent="0.3"/>
    <row r="413" s="7" customFormat="1" ht="15.75" customHeight="1" x14ac:dyDescent="0.3"/>
    <row r="414" s="7" customFormat="1" ht="15.75" customHeight="1" x14ac:dyDescent="0.3"/>
    <row r="415" s="7" customFormat="1" ht="15.75" customHeight="1" x14ac:dyDescent="0.3"/>
    <row r="416" s="7" customFormat="1" ht="15.75" customHeight="1" x14ac:dyDescent="0.3"/>
    <row r="417" s="7" customFormat="1" ht="15.75" customHeight="1" x14ac:dyDescent="0.3"/>
    <row r="418" s="7" customFormat="1" ht="15.75" customHeight="1" x14ac:dyDescent="0.3"/>
    <row r="419" s="7" customFormat="1" ht="15.75" customHeight="1" x14ac:dyDescent="0.3"/>
    <row r="420" s="7" customFormat="1" ht="15.75" customHeight="1" x14ac:dyDescent="0.3"/>
    <row r="421" s="7" customFormat="1" ht="15.75" customHeight="1" x14ac:dyDescent="0.3"/>
    <row r="422" s="7" customFormat="1" ht="15.75" customHeight="1" x14ac:dyDescent="0.3"/>
    <row r="423" s="7" customFormat="1" ht="15.75" customHeight="1" x14ac:dyDescent="0.3"/>
    <row r="424" s="7" customFormat="1" ht="15.75" customHeight="1" x14ac:dyDescent="0.3"/>
    <row r="425" s="7" customFormat="1" ht="15.75" customHeight="1" x14ac:dyDescent="0.3"/>
    <row r="426" s="7" customFormat="1" ht="15.75" customHeight="1" x14ac:dyDescent="0.3"/>
    <row r="427" s="7" customFormat="1" ht="15.75" customHeight="1" x14ac:dyDescent="0.3"/>
    <row r="428" s="7" customFormat="1" ht="15.75" customHeight="1" x14ac:dyDescent="0.3"/>
    <row r="429" s="7" customFormat="1" ht="15.75" customHeight="1" x14ac:dyDescent="0.3"/>
    <row r="430" s="7" customFormat="1" ht="15.75" customHeight="1" x14ac:dyDescent="0.3"/>
    <row r="431" s="7" customFormat="1" ht="15.75" customHeight="1" x14ac:dyDescent="0.3"/>
    <row r="432" s="7" customFormat="1" ht="15.75" customHeight="1" x14ac:dyDescent="0.3"/>
    <row r="433" s="7" customFormat="1" ht="15.75" customHeight="1" x14ac:dyDescent="0.3"/>
    <row r="434" s="7" customFormat="1" ht="15.75" customHeight="1" x14ac:dyDescent="0.3"/>
    <row r="435" s="7" customFormat="1" ht="15.75" customHeight="1" x14ac:dyDescent="0.3"/>
    <row r="436" s="7" customFormat="1" ht="15.75" customHeight="1" x14ac:dyDescent="0.3"/>
    <row r="437" s="7" customFormat="1" ht="15.75" customHeight="1" x14ac:dyDescent="0.3"/>
    <row r="438" s="7" customFormat="1" ht="15.75" customHeight="1" x14ac:dyDescent="0.3"/>
    <row r="439" s="7" customFormat="1" ht="15.75" customHeight="1" x14ac:dyDescent="0.3"/>
    <row r="440" s="7" customFormat="1" ht="15.75" customHeight="1" x14ac:dyDescent="0.3"/>
    <row r="441" s="7" customFormat="1" ht="15.75" customHeight="1" x14ac:dyDescent="0.3"/>
    <row r="442" s="7" customFormat="1" ht="15.75" customHeight="1" x14ac:dyDescent="0.3"/>
    <row r="443" s="7" customFormat="1" ht="15.75" customHeight="1" x14ac:dyDescent="0.3"/>
    <row r="444" s="7" customFormat="1" ht="15.75" customHeight="1" x14ac:dyDescent="0.3"/>
    <row r="445" s="7" customFormat="1" ht="15.75" customHeight="1" x14ac:dyDescent="0.3"/>
    <row r="446" s="7" customFormat="1" ht="15.75" customHeight="1" x14ac:dyDescent="0.3"/>
    <row r="447" s="7" customFormat="1" ht="15.75" customHeight="1" x14ac:dyDescent="0.3"/>
    <row r="448" s="7" customFormat="1" ht="15.75" customHeight="1" x14ac:dyDescent="0.3"/>
    <row r="449" s="7" customFormat="1" ht="15.75" customHeight="1" x14ac:dyDescent="0.3"/>
    <row r="450" s="7" customFormat="1" ht="15.75" customHeight="1" x14ac:dyDescent="0.3"/>
    <row r="451" s="7" customFormat="1" ht="15.75" customHeight="1" x14ac:dyDescent="0.3"/>
    <row r="452" s="7" customFormat="1" ht="15.75" customHeight="1" x14ac:dyDescent="0.3"/>
    <row r="453" s="7" customFormat="1" ht="15.75" customHeight="1" x14ac:dyDescent="0.3"/>
    <row r="454" s="7" customFormat="1" ht="15.75" customHeight="1" x14ac:dyDescent="0.3"/>
    <row r="455" s="7" customFormat="1" ht="15.75" customHeight="1" x14ac:dyDescent="0.3"/>
    <row r="456" s="7" customFormat="1" ht="15.75" customHeight="1" x14ac:dyDescent="0.3"/>
    <row r="457" s="7" customFormat="1" ht="15.75" customHeight="1" x14ac:dyDescent="0.3"/>
    <row r="458" s="7" customFormat="1" ht="15.75" customHeight="1" x14ac:dyDescent="0.3"/>
    <row r="459" s="7" customFormat="1" ht="15.75" customHeight="1" x14ac:dyDescent="0.3"/>
    <row r="460" s="7" customFormat="1" ht="15.75" customHeight="1" x14ac:dyDescent="0.3"/>
    <row r="461" s="7" customFormat="1" ht="15.75" customHeight="1" x14ac:dyDescent="0.3"/>
    <row r="462" s="7" customFormat="1" ht="15.75" customHeight="1" x14ac:dyDescent="0.3"/>
    <row r="463" s="7" customFormat="1" ht="15.75" customHeight="1" x14ac:dyDescent="0.3"/>
    <row r="464" s="7" customFormat="1" ht="15.75" customHeight="1" x14ac:dyDescent="0.3"/>
    <row r="465" s="7" customFormat="1" ht="15.75" customHeight="1" x14ac:dyDescent="0.3"/>
    <row r="466" s="7" customFormat="1" ht="15.75" customHeight="1" x14ac:dyDescent="0.3"/>
    <row r="467" s="7" customFormat="1" ht="15.75" customHeight="1" x14ac:dyDescent="0.3"/>
    <row r="468" s="7" customFormat="1" ht="15.75" customHeight="1" x14ac:dyDescent="0.3"/>
    <row r="469" s="7" customFormat="1" ht="15.75" customHeight="1" x14ac:dyDescent="0.3"/>
    <row r="470" s="7" customFormat="1" ht="15.75" customHeight="1" x14ac:dyDescent="0.3"/>
    <row r="471" s="7" customFormat="1" ht="15.75" customHeight="1" x14ac:dyDescent="0.3"/>
    <row r="472" s="7" customFormat="1" ht="15.75" customHeight="1" x14ac:dyDescent="0.3"/>
    <row r="473" s="7" customFormat="1" ht="15.75" customHeight="1" x14ac:dyDescent="0.3"/>
    <row r="474" s="7" customFormat="1" ht="15.75" customHeight="1" x14ac:dyDescent="0.3"/>
    <row r="475" s="7" customFormat="1" ht="15.75" customHeight="1" x14ac:dyDescent="0.3"/>
    <row r="476" s="7" customFormat="1" ht="15.75" customHeight="1" x14ac:dyDescent="0.3"/>
    <row r="477" s="7" customFormat="1" ht="15.75" customHeight="1" x14ac:dyDescent="0.3"/>
    <row r="478" s="7" customFormat="1" ht="15.75" customHeight="1" x14ac:dyDescent="0.3"/>
    <row r="479" s="7" customFormat="1" ht="15.75" customHeight="1" x14ac:dyDescent="0.3"/>
    <row r="480" s="7" customFormat="1" ht="15.75" customHeight="1" x14ac:dyDescent="0.3"/>
    <row r="481" s="7" customFormat="1" ht="15.75" customHeight="1" x14ac:dyDescent="0.3"/>
    <row r="482" s="7" customFormat="1" ht="15.75" customHeight="1" x14ac:dyDescent="0.3"/>
    <row r="483" s="7" customFormat="1" ht="15.75" customHeight="1" x14ac:dyDescent="0.3"/>
    <row r="484" s="7" customFormat="1" ht="15.75" customHeight="1" x14ac:dyDescent="0.3"/>
    <row r="485" s="7" customFormat="1" ht="15.75" customHeight="1" x14ac:dyDescent="0.3"/>
    <row r="486" s="7" customFormat="1" ht="15.75" customHeight="1" x14ac:dyDescent="0.3"/>
    <row r="487" s="7" customFormat="1" ht="15.75" customHeight="1" x14ac:dyDescent="0.3"/>
    <row r="488" s="7" customFormat="1" ht="15.75" customHeight="1" x14ac:dyDescent="0.3"/>
    <row r="489" s="7" customFormat="1" ht="15.75" customHeight="1" x14ac:dyDescent="0.3"/>
    <row r="490" s="7" customFormat="1" ht="15.75" customHeight="1" x14ac:dyDescent="0.3"/>
    <row r="491" s="7" customFormat="1" ht="15.75" customHeight="1" x14ac:dyDescent="0.3"/>
    <row r="492" s="7" customFormat="1" ht="15.75" customHeight="1" x14ac:dyDescent="0.3"/>
    <row r="493" s="7" customFormat="1" ht="15.75" customHeight="1" x14ac:dyDescent="0.3"/>
    <row r="494" s="7" customFormat="1" ht="15.75" customHeight="1" x14ac:dyDescent="0.3"/>
    <row r="495" s="7" customFormat="1" ht="15.75" customHeight="1" x14ac:dyDescent="0.3"/>
    <row r="496" s="7" customFormat="1" ht="15.75" customHeight="1" x14ac:dyDescent="0.3"/>
    <row r="497" s="7" customFormat="1" ht="15.75" customHeight="1" x14ac:dyDescent="0.3"/>
    <row r="498" s="7" customFormat="1" ht="15.75" customHeight="1" x14ac:dyDescent="0.3"/>
    <row r="499" s="7" customFormat="1" ht="15.75" customHeight="1" x14ac:dyDescent="0.3"/>
    <row r="500" s="7" customFormat="1" ht="15.75" customHeight="1" x14ac:dyDescent="0.3"/>
    <row r="501" s="7" customFormat="1" ht="15.75" customHeight="1" x14ac:dyDescent="0.3"/>
    <row r="502" s="7" customFormat="1" ht="15.75" customHeight="1" x14ac:dyDescent="0.3"/>
    <row r="503" s="7" customFormat="1" ht="15.75" customHeight="1" x14ac:dyDescent="0.3"/>
    <row r="504" s="7" customFormat="1" ht="15.75" customHeight="1" x14ac:dyDescent="0.3"/>
    <row r="505" s="7" customFormat="1" ht="15.75" customHeight="1" x14ac:dyDescent="0.3"/>
    <row r="506" s="7" customFormat="1" ht="15.75" customHeight="1" x14ac:dyDescent="0.3"/>
    <row r="507" s="7" customFormat="1" ht="15.75" customHeight="1" x14ac:dyDescent="0.3"/>
    <row r="508" s="7" customFormat="1" ht="15.75" customHeight="1" x14ac:dyDescent="0.3"/>
    <row r="509" s="7" customFormat="1" ht="15.75" customHeight="1" x14ac:dyDescent="0.3"/>
    <row r="510" s="7" customFormat="1" ht="15.75" customHeight="1" x14ac:dyDescent="0.3"/>
    <row r="511" s="7" customFormat="1" ht="15.75" customHeight="1" x14ac:dyDescent="0.3"/>
    <row r="512" s="7" customFormat="1" ht="15.75" customHeight="1" x14ac:dyDescent="0.3"/>
    <row r="513" s="7" customFormat="1" ht="15.75" customHeight="1" x14ac:dyDescent="0.3"/>
    <row r="514" s="7" customFormat="1" ht="15.75" customHeight="1" x14ac:dyDescent="0.3"/>
    <row r="515" s="7" customFormat="1" ht="15.75" customHeight="1" x14ac:dyDescent="0.3"/>
    <row r="516" s="7" customFormat="1" ht="15.75" customHeight="1" x14ac:dyDescent="0.3"/>
    <row r="517" s="7" customFormat="1" ht="15.75" customHeight="1" x14ac:dyDescent="0.3"/>
    <row r="518" s="7" customFormat="1" ht="15.75" customHeight="1" x14ac:dyDescent="0.3"/>
    <row r="519" s="7" customFormat="1" ht="15.75" customHeight="1" x14ac:dyDescent="0.3"/>
    <row r="520" s="7" customFormat="1" ht="15.75" customHeight="1" x14ac:dyDescent="0.3"/>
    <row r="521" s="7" customFormat="1" ht="15.75" customHeight="1" x14ac:dyDescent="0.3"/>
    <row r="522" s="7" customFormat="1" ht="15.75" customHeight="1" x14ac:dyDescent="0.3"/>
    <row r="523" s="7" customFormat="1" ht="15.75" customHeight="1" x14ac:dyDescent="0.3"/>
    <row r="524" s="7" customFormat="1" ht="15.75" customHeight="1" x14ac:dyDescent="0.3"/>
    <row r="525" s="7" customFormat="1" ht="15.75" customHeight="1" x14ac:dyDescent="0.3"/>
    <row r="526" s="7" customFormat="1" ht="15.75" customHeight="1" x14ac:dyDescent="0.3"/>
    <row r="527" s="7" customFormat="1" ht="15.75" customHeight="1" x14ac:dyDescent="0.3"/>
    <row r="528" s="7" customFormat="1" ht="15.75" customHeight="1" x14ac:dyDescent="0.3"/>
    <row r="529" s="7" customFormat="1" ht="15.75" customHeight="1" x14ac:dyDescent="0.3"/>
    <row r="530" s="7" customFormat="1" ht="15.75" customHeight="1" x14ac:dyDescent="0.3"/>
    <row r="531" s="7" customFormat="1" ht="15.75" customHeight="1" x14ac:dyDescent="0.3"/>
    <row r="532" s="7" customFormat="1" ht="15.75" customHeight="1" x14ac:dyDescent="0.3"/>
    <row r="533" s="7" customFormat="1" ht="15.75" customHeight="1" x14ac:dyDescent="0.3"/>
    <row r="534" s="7" customFormat="1" ht="15.75" customHeight="1" x14ac:dyDescent="0.3"/>
    <row r="535" s="7" customFormat="1" ht="15.75" customHeight="1" x14ac:dyDescent="0.3"/>
    <row r="536" s="7" customFormat="1" ht="15.75" customHeight="1" x14ac:dyDescent="0.3"/>
    <row r="537" s="7" customFormat="1" ht="15.75" customHeight="1" x14ac:dyDescent="0.3"/>
    <row r="538" s="7" customFormat="1" ht="15.75" customHeight="1" x14ac:dyDescent="0.3"/>
    <row r="539" s="7" customFormat="1" ht="15.75" customHeight="1" x14ac:dyDescent="0.3"/>
    <row r="540" s="7" customFormat="1" ht="15.75" customHeight="1" x14ac:dyDescent="0.3"/>
    <row r="541" s="7" customFormat="1" ht="15.75" customHeight="1" x14ac:dyDescent="0.3"/>
    <row r="542" s="7" customFormat="1" ht="15.75" customHeight="1" x14ac:dyDescent="0.3"/>
    <row r="543" s="7" customFormat="1" ht="15.75" customHeight="1" x14ac:dyDescent="0.3"/>
    <row r="544" s="7" customFormat="1" ht="15.75" customHeight="1" x14ac:dyDescent="0.3"/>
    <row r="545" s="7" customFormat="1" ht="15.75" customHeight="1" x14ac:dyDescent="0.3"/>
    <row r="546" s="7" customFormat="1" ht="15.75" customHeight="1" x14ac:dyDescent="0.3"/>
    <row r="547" s="7" customFormat="1" ht="15.75" customHeight="1" x14ac:dyDescent="0.3"/>
    <row r="548" s="7" customFormat="1" ht="15.75" customHeight="1" x14ac:dyDescent="0.3"/>
    <row r="549" s="7" customFormat="1" ht="15.75" customHeight="1" x14ac:dyDescent="0.3"/>
    <row r="550" s="7" customFormat="1" ht="15.75" customHeight="1" x14ac:dyDescent="0.3"/>
    <row r="551" s="7" customFormat="1" ht="15.75" customHeight="1" x14ac:dyDescent="0.3"/>
    <row r="552" s="7" customFormat="1" ht="15.75" customHeight="1" x14ac:dyDescent="0.3"/>
    <row r="553" s="7" customFormat="1" ht="15.75" customHeight="1" x14ac:dyDescent="0.3"/>
    <row r="554" s="7" customFormat="1" ht="15.75" customHeight="1" x14ac:dyDescent="0.3"/>
    <row r="555" s="7" customFormat="1" ht="15.75" customHeight="1" x14ac:dyDescent="0.3"/>
    <row r="556" s="7" customFormat="1" ht="15.75" customHeight="1" x14ac:dyDescent="0.3"/>
    <row r="557" s="7" customFormat="1" ht="15.75" customHeight="1" x14ac:dyDescent="0.3"/>
    <row r="558" s="7" customFormat="1" ht="15.75" customHeight="1" x14ac:dyDescent="0.3"/>
    <row r="559" s="7" customFormat="1" ht="15.75" customHeight="1" x14ac:dyDescent="0.3"/>
    <row r="560" s="7" customFormat="1" ht="15.75" customHeight="1" x14ac:dyDescent="0.3"/>
    <row r="561" s="7" customFormat="1" ht="15.75" customHeight="1" x14ac:dyDescent="0.3"/>
    <row r="562" s="7" customFormat="1" ht="15.75" customHeight="1" x14ac:dyDescent="0.3"/>
    <row r="563" s="7" customFormat="1" ht="15.75" customHeight="1" x14ac:dyDescent="0.3"/>
    <row r="564" s="7" customFormat="1" ht="15.75" customHeight="1" x14ac:dyDescent="0.3"/>
    <row r="565" s="7" customFormat="1" ht="15.75" customHeight="1" x14ac:dyDescent="0.3"/>
    <row r="566" s="7" customFormat="1" ht="15.75" customHeight="1" x14ac:dyDescent="0.3"/>
    <row r="567" s="7" customFormat="1" ht="15.75" customHeight="1" x14ac:dyDescent="0.3"/>
    <row r="568" s="7" customFormat="1" ht="15.75" customHeight="1" x14ac:dyDescent="0.3"/>
    <row r="569" s="7" customFormat="1" ht="15.75" customHeight="1" x14ac:dyDescent="0.3"/>
    <row r="570" s="7" customFormat="1" ht="15.75" customHeight="1" x14ac:dyDescent="0.3"/>
    <row r="571" s="7" customFormat="1" ht="15.75" customHeight="1" x14ac:dyDescent="0.3"/>
    <row r="572" s="7" customFormat="1" ht="15.75" customHeight="1" x14ac:dyDescent="0.3"/>
    <row r="573" s="7" customFormat="1" ht="15.75" customHeight="1" x14ac:dyDescent="0.3"/>
    <row r="574" s="7" customFormat="1" ht="15.75" customHeight="1" x14ac:dyDescent="0.3"/>
    <row r="575" s="7" customFormat="1" ht="15.75" customHeight="1" x14ac:dyDescent="0.3"/>
    <row r="576" s="7" customFormat="1" ht="15.75" customHeight="1" x14ac:dyDescent="0.3"/>
    <row r="577" s="7" customFormat="1" ht="15.75" customHeight="1" x14ac:dyDescent="0.3"/>
    <row r="578" s="7" customFormat="1" ht="15.75" customHeight="1" x14ac:dyDescent="0.3"/>
    <row r="579" s="7" customFormat="1" ht="15.75" customHeight="1" x14ac:dyDescent="0.3"/>
    <row r="580" s="7" customFormat="1" ht="15.75" customHeight="1" x14ac:dyDescent="0.3"/>
    <row r="581" s="7" customFormat="1" ht="15.75" customHeight="1" x14ac:dyDescent="0.3"/>
    <row r="582" s="7" customFormat="1" ht="15.75" customHeight="1" x14ac:dyDescent="0.3"/>
    <row r="583" s="7" customFormat="1" ht="15.75" customHeight="1" x14ac:dyDescent="0.3"/>
    <row r="584" s="7" customFormat="1" ht="15.75" customHeight="1" x14ac:dyDescent="0.3"/>
    <row r="585" s="7" customFormat="1" ht="15.75" customHeight="1" x14ac:dyDescent="0.3"/>
    <row r="586" s="7" customFormat="1" ht="15.75" customHeight="1" x14ac:dyDescent="0.3"/>
    <row r="587" s="7" customFormat="1" ht="15.75" customHeight="1" x14ac:dyDescent="0.3"/>
    <row r="588" s="7" customFormat="1" ht="15.75" customHeight="1" x14ac:dyDescent="0.3"/>
    <row r="589" s="7" customFormat="1" ht="15.75" customHeight="1" x14ac:dyDescent="0.3"/>
    <row r="590" s="7" customFormat="1" ht="15.75" customHeight="1" x14ac:dyDescent="0.3"/>
    <row r="591" s="7" customFormat="1" ht="15.75" customHeight="1" x14ac:dyDescent="0.3"/>
    <row r="592" s="7" customFormat="1" ht="15.75" customHeight="1" x14ac:dyDescent="0.3"/>
    <row r="593" s="7" customFormat="1" ht="15.75" customHeight="1" x14ac:dyDescent="0.3"/>
    <row r="594" s="7" customFormat="1" ht="15.75" customHeight="1" x14ac:dyDescent="0.3"/>
    <row r="595" s="7" customFormat="1" ht="15.75" customHeight="1" x14ac:dyDescent="0.3"/>
    <row r="596" s="7" customFormat="1" ht="15.75" customHeight="1" x14ac:dyDescent="0.3"/>
    <row r="597" s="7" customFormat="1" ht="15.75" customHeight="1" x14ac:dyDescent="0.3"/>
    <row r="598" s="7" customFormat="1" ht="15.75" customHeight="1" x14ac:dyDescent="0.3"/>
    <row r="599" s="7" customFormat="1" ht="15.75" customHeight="1" x14ac:dyDescent="0.3"/>
    <row r="600" s="7" customFormat="1" ht="15.75" customHeight="1" x14ac:dyDescent="0.3"/>
    <row r="601" s="7" customFormat="1" ht="15.75" customHeight="1" x14ac:dyDescent="0.3"/>
    <row r="602" s="7" customFormat="1" ht="15.75" customHeight="1" x14ac:dyDescent="0.3"/>
    <row r="603" s="7" customFormat="1" ht="15.75" customHeight="1" x14ac:dyDescent="0.3"/>
    <row r="604" s="7" customFormat="1" ht="15.75" customHeight="1" x14ac:dyDescent="0.3"/>
    <row r="605" s="7" customFormat="1" ht="15.75" customHeight="1" x14ac:dyDescent="0.3"/>
    <row r="606" s="7" customFormat="1" ht="15.75" customHeight="1" x14ac:dyDescent="0.3"/>
    <row r="607" s="7" customFormat="1" ht="15.75" customHeight="1" x14ac:dyDescent="0.3"/>
    <row r="608" s="7" customFormat="1" ht="15.75" customHeight="1" x14ac:dyDescent="0.3"/>
    <row r="609" s="7" customFormat="1" ht="15.75" customHeight="1" x14ac:dyDescent="0.3"/>
    <row r="610" s="7" customFormat="1" ht="15.75" customHeight="1" x14ac:dyDescent="0.3"/>
    <row r="611" s="7" customFormat="1" ht="15.75" customHeight="1" x14ac:dyDescent="0.3"/>
    <row r="612" s="7" customFormat="1" ht="15.75" customHeight="1" x14ac:dyDescent="0.3"/>
    <row r="613" s="7" customFormat="1" ht="15.75" customHeight="1" x14ac:dyDescent="0.3"/>
    <row r="614" s="7" customFormat="1" ht="15.75" customHeight="1" x14ac:dyDescent="0.3"/>
    <row r="615" s="7" customFormat="1" ht="15.75" customHeight="1" x14ac:dyDescent="0.3"/>
    <row r="616" s="7" customFormat="1" ht="15.75" customHeight="1" x14ac:dyDescent="0.3"/>
    <row r="617" s="7" customFormat="1" ht="15.75" customHeight="1" x14ac:dyDescent="0.3"/>
    <row r="618" s="7" customFormat="1" ht="15.75" customHeight="1" x14ac:dyDescent="0.3"/>
    <row r="619" s="7" customFormat="1" ht="15.75" customHeight="1" x14ac:dyDescent="0.3"/>
    <row r="620" s="7" customFormat="1" ht="15.75" customHeight="1" x14ac:dyDescent="0.3"/>
    <row r="621" s="7" customFormat="1" ht="15.75" customHeight="1" x14ac:dyDescent="0.3"/>
    <row r="622" s="7" customFormat="1" ht="15.75" customHeight="1" x14ac:dyDescent="0.3"/>
    <row r="623" s="7" customFormat="1" ht="15.75" customHeight="1" x14ac:dyDescent="0.3"/>
    <row r="624" s="7" customFormat="1" ht="15.75" customHeight="1" x14ac:dyDescent="0.3"/>
    <row r="625" s="7" customFormat="1" ht="15.75" customHeight="1" x14ac:dyDescent="0.3"/>
    <row r="626" s="7" customFormat="1" ht="15.75" customHeight="1" x14ac:dyDescent="0.3"/>
    <row r="627" s="7" customFormat="1" ht="15.75" customHeight="1" x14ac:dyDescent="0.3"/>
    <row r="628" s="7" customFormat="1" ht="15.75" customHeight="1" x14ac:dyDescent="0.3"/>
    <row r="629" s="7" customFormat="1" ht="15.75" customHeight="1" x14ac:dyDescent="0.3"/>
    <row r="630" s="7" customFormat="1" ht="15.75" customHeight="1" x14ac:dyDescent="0.3"/>
    <row r="631" s="7" customFormat="1" ht="15.75" customHeight="1" x14ac:dyDescent="0.3"/>
    <row r="632" s="7" customFormat="1" ht="15.75" customHeight="1" x14ac:dyDescent="0.3"/>
    <row r="633" s="7" customFormat="1" ht="15.75" customHeight="1" x14ac:dyDescent="0.3"/>
    <row r="634" s="7" customFormat="1" ht="15.75" customHeight="1" x14ac:dyDescent="0.3"/>
    <row r="635" s="7" customFormat="1" ht="15.75" customHeight="1" x14ac:dyDescent="0.3"/>
    <row r="636" s="7" customFormat="1" ht="15.75" customHeight="1" x14ac:dyDescent="0.3"/>
    <row r="637" s="7" customFormat="1" ht="15.75" customHeight="1" x14ac:dyDescent="0.3"/>
    <row r="638" s="7" customFormat="1" ht="15.75" customHeight="1" x14ac:dyDescent="0.3"/>
    <row r="639" s="7" customFormat="1" ht="15.75" customHeight="1" x14ac:dyDescent="0.3"/>
    <row r="640" s="7" customFormat="1" ht="15.75" customHeight="1" x14ac:dyDescent="0.3"/>
    <row r="641" s="7" customFormat="1" ht="15.75" customHeight="1" x14ac:dyDescent="0.3"/>
    <row r="642" s="7" customFormat="1" ht="15.75" customHeight="1" x14ac:dyDescent="0.3"/>
    <row r="643" s="7" customFormat="1" ht="15.75" customHeight="1" x14ac:dyDescent="0.3"/>
    <row r="644" s="7" customFormat="1" ht="15.75" customHeight="1" x14ac:dyDescent="0.3"/>
    <row r="645" s="7" customFormat="1" ht="15.75" customHeight="1" x14ac:dyDescent="0.3"/>
    <row r="646" s="7" customFormat="1" ht="15.75" customHeight="1" x14ac:dyDescent="0.3"/>
    <row r="647" s="7" customFormat="1" ht="15.75" customHeight="1" x14ac:dyDescent="0.3"/>
    <row r="648" s="7" customFormat="1" ht="15.75" customHeight="1" x14ac:dyDescent="0.3"/>
    <row r="649" s="7" customFormat="1" ht="15.75" customHeight="1" x14ac:dyDescent="0.3"/>
    <row r="650" s="7" customFormat="1" ht="15.75" customHeight="1" x14ac:dyDescent="0.3"/>
    <row r="651" s="7" customFormat="1" ht="15.75" customHeight="1" x14ac:dyDescent="0.3"/>
    <row r="652" s="7" customFormat="1" ht="15.75" customHeight="1" x14ac:dyDescent="0.3"/>
    <row r="653" s="7" customFormat="1" ht="15.75" customHeight="1" x14ac:dyDescent="0.3"/>
    <row r="654" s="7" customFormat="1" ht="15.75" customHeight="1" x14ac:dyDescent="0.3"/>
    <row r="655" s="7" customFormat="1" ht="15.75" customHeight="1" x14ac:dyDescent="0.3"/>
    <row r="656" s="7" customFormat="1" ht="15.75" customHeight="1" x14ac:dyDescent="0.3"/>
    <row r="657" s="7" customFormat="1" ht="15.75" customHeight="1" x14ac:dyDescent="0.3"/>
    <row r="658" s="7" customFormat="1" ht="15.75" customHeight="1" x14ac:dyDescent="0.3"/>
    <row r="659" s="7" customFormat="1" ht="15.75" customHeight="1" x14ac:dyDescent="0.3"/>
    <row r="660" s="7" customFormat="1" ht="15.75" customHeight="1" x14ac:dyDescent="0.3"/>
    <row r="661" s="7" customFormat="1" ht="15.75" customHeight="1" x14ac:dyDescent="0.3"/>
    <row r="662" s="7" customFormat="1" ht="15.75" customHeight="1" x14ac:dyDescent="0.3"/>
    <row r="663" s="7" customFormat="1" ht="15.75" customHeight="1" x14ac:dyDescent="0.3"/>
    <row r="664" s="7" customFormat="1" ht="15.75" customHeight="1" x14ac:dyDescent="0.3"/>
    <row r="665" s="7" customFormat="1" ht="15.75" customHeight="1" x14ac:dyDescent="0.3"/>
    <row r="666" s="7" customFormat="1" ht="15.75" customHeight="1" x14ac:dyDescent="0.3"/>
    <row r="667" s="7" customFormat="1" ht="15.75" customHeight="1" x14ac:dyDescent="0.3"/>
    <row r="668" s="7" customFormat="1" ht="15.75" customHeight="1" x14ac:dyDescent="0.3"/>
    <row r="669" s="7" customFormat="1" ht="15.75" customHeight="1" x14ac:dyDescent="0.3"/>
    <row r="670" s="7" customFormat="1" ht="15.75" customHeight="1" x14ac:dyDescent="0.3"/>
    <row r="671" s="7" customFormat="1" ht="15.75" customHeight="1" x14ac:dyDescent="0.3"/>
    <row r="672" s="7" customFormat="1" ht="15.75" customHeight="1" x14ac:dyDescent="0.3"/>
    <row r="673" s="7" customFormat="1" ht="15.75" customHeight="1" x14ac:dyDescent="0.3"/>
    <row r="674" s="7" customFormat="1" ht="15.75" customHeight="1" x14ac:dyDescent="0.3"/>
    <row r="675" s="7" customFormat="1" ht="15.75" customHeight="1" x14ac:dyDescent="0.3"/>
    <row r="676" s="7" customFormat="1" ht="15.75" customHeight="1" x14ac:dyDescent="0.3"/>
    <row r="677" s="7" customFormat="1" ht="15.75" customHeight="1" x14ac:dyDescent="0.3"/>
    <row r="678" s="7" customFormat="1" ht="15.75" customHeight="1" x14ac:dyDescent="0.3"/>
    <row r="679" s="7" customFormat="1" ht="15.75" customHeight="1" x14ac:dyDescent="0.3"/>
    <row r="680" s="7" customFormat="1" ht="15.75" customHeight="1" x14ac:dyDescent="0.3"/>
    <row r="681" s="7" customFormat="1" ht="15.75" customHeight="1" x14ac:dyDescent="0.3"/>
    <row r="682" s="7" customFormat="1" ht="15.75" customHeight="1" x14ac:dyDescent="0.3"/>
    <row r="683" s="7" customFormat="1" ht="15.75" customHeight="1" x14ac:dyDescent="0.3"/>
    <row r="684" s="7" customFormat="1" ht="15.75" customHeight="1" x14ac:dyDescent="0.3"/>
    <row r="685" s="7" customFormat="1" ht="15.75" customHeight="1" x14ac:dyDescent="0.3"/>
    <row r="686" s="7" customFormat="1" ht="15.75" customHeight="1" x14ac:dyDescent="0.3"/>
    <row r="687" s="7" customFormat="1" ht="15.75" customHeight="1" x14ac:dyDescent="0.3"/>
    <row r="688" s="7" customFormat="1" ht="15.75" customHeight="1" x14ac:dyDescent="0.3"/>
    <row r="689" s="7" customFormat="1" ht="15.75" customHeight="1" x14ac:dyDescent="0.3"/>
    <row r="690" s="7" customFormat="1" ht="15.75" customHeight="1" x14ac:dyDescent="0.3"/>
    <row r="691" s="7" customFormat="1" ht="15.75" customHeight="1" x14ac:dyDescent="0.3"/>
    <row r="692" s="7" customFormat="1" ht="15.75" customHeight="1" x14ac:dyDescent="0.3"/>
    <row r="693" s="7" customFormat="1" ht="15.75" customHeight="1" x14ac:dyDescent="0.3"/>
    <row r="694" s="7" customFormat="1" ht="15.75" customHeight="1" x14ac:dyDescent="0.3"/>
    <row r="695" s="7" customFormat="1" ht="15.75" customHeight="1" x14ac:dyDescent="0.3"/>
    <row r="696" s="7" customFormat="1" ht="15.75" customHeight="1" x14ac:dyDescent="0.3"/>
    <row r="697" s="7" customFormat="1" ht="15.75" customHeight="1" x14ac:dyDescent="0.3"/>
    <row r="698" s="7" customFormat="1" ht="15.75" customHeight="1" x14ac:dyDescent="0.3"/>
    <row r="699" s="7" customFormat="1" ht="15.75" customHeight="1" x14ac:dyDescent="0.3"/>
    <row r="700" s="7" customFormat="1" ht="15.75" customHeight="1" x14ac:dyDescent="0.3"/>
    <row r="701" s="7" customFormat="1" ht="15.75" customHeight="1" x14ac:dyDescent="0.3"/>
    <row r="702" s="7" customFormat="1" ht="15.75" customHeight="1" x14ac:dyDescent="0.3"/>
    <row r="703" s="7" customFormat="1" ht="15.75" customHeight="1" x14ac:dyDescent="0.3"/>
    <row r="704" s="7" customFormat="1" ht="15.75" customHeight="1" x14ac:dyDescent="0.3"/>
    <row r="705" s="7" customFormat="1" ht="15.75" customHeight="1" x14ac:dyDescent="0.3"/>
    <row r="706" s="7" customFormat="1" ht="15.75" customHeight="1" x14ac:dyDescent="0.3"/>
    <row r="707" s="7" customFormat="1" ht="15.75" customHeight="1" x14ac:dyDescent="0.3"/>
    <row r="708" s="7" customFormat="1" ht="15.75" customHeight="1" x14ac:dyDescent="0.3"/>
    <row r="709" s="7" customFormat="1" ht="15.75" customHeight="1" x14ac:dyDescent="0.3"/>
    <row r="710" s="7" customFormat="1" ht="15.75" customHeight="1" x14ac:dyDescent="0.3"/>
    <row r="711" s="7" customFormat="1" ht="15.75" customHeight="1" x14ac:dyDescent="0.3"/>
    <row r="712" s="7" customFormat="1" ht="15.75" customHeight="1" x14ac:dyDescent="0.3"/>
    <row r="713" s="7" customFormat="1" ht="15.75" customHeight="1" x14ac:dyDescent="0.3"/>
    <row r="714" s="7" customFormat="1" ht="15.75" customHeight="1" x14ac:dyDescent="0.3"/>
    <row r="715" s="7" customFormat="1" ht="15.75" customHeight="1" x14ac:dyDescent="0.3"/>
    <row r="716" s="7" customFormat="1" ht="15.75" customHeight="1" x14ac:dyDescent="0.3"/>
    <row r="717" s="7" customFormat="1" ht="15.75" customHeight="1" x14ac:dyDescent="0.3"/>
    <row r="718" s="7" customFormat="1" ht="15.75" customHeight="1" x14ac:dyDescent="0.3"/>
    <row r="719" s="7" customFormat="1" ht="15.75" customHeight="1" x14ac:dyDescent="0.3"/>
    <row r="720" s="7" customFormat="1" ht="15.75" customHeight="1" x14ac:dyDescent="0.3"/>
    <row r="721" s="7" customFormat="1" ht="15.75" customHeight="1" x14ac:dyDescent="0.3"/>
    <row r="722" s="7" customFormat="1" ht="15.75" customHeight="1" x14ac:dyDescent="0.3"/>
    <row r="723" s="7" customFormat="1" ht="15.75" customHeight="1" x14ac:dyDescent="0.3"/>
    <row r="724" s="7" customFormat="1" ht="15.75" customHeight="1" x14ac:dyDescent="0.3"/>
    <row r="725" s="7" customFormat="1" ht="15.75" customHeight="1" x14ac:dyDescent="0.3"/>
    <row r="726" s="7" customFormat="1" ht="15.75" customHeight="1" x14ac:dyDescent="0.3"/>
    <row r="727" s="7" customFormat="1" ht="15.75" customHeight="1" x14ac:dyDescent="0.3"/>
    <row r="728" s="7" customFormat="1" ht="15.75" customHeight="1" x14ac:dyDescent="0.3"/>
    <row r="729" s="7" customFormat="1" ht="15.75" customHeight="1" x14ac:dyDescent="0.3"/>
    <row r="730" s="7" customFormat="1" ht="15.75" customHeight="1" x14ac:dyDescent="0.3"/>
    <row r="731" s="7" customFormat="1" ht="15.75" customHeight="1" x14ac:dyDescent="0.3"/>
    <row r="732" s="7" customFormat="1" ht="15.75" customHeight="1" x14ac:dyDescent="0.3"/>
    <row r="733" s="7" customFormat="1" ht="15.75" customHeight="1" x14ac:dyDescent="0.3"/>
    <row r="734" s="7" customFormat="1" ht="15.75" customHeight="1" x14ac:dyDescent="0.3"/>
    <row r="735" s="7" customFormat="1" ht="15.75" customHeight="1" x14ac:dyDescent="0.3"/>
    <row r="736" s="7" customFormat="1" ht="15.75" customHeight="1" x14ac:dyDescent="0.3"/>
    <row r="737" s="7" customFormat="1" ht="15.75" customHeight="1" x14ac:dyDescent="0.3"/>
    <row r="738" s="7" customFormat="1" ht="15.75" customHeight="1" x14ac:dyDescent="0.3"/>
    <row r="739" s="7" customFormat="1" ht="15.75" customHeight="1" x14ac:dyDescent="0.3"/>
    <row r="740" s="7" customFormat="1" ht="15.75" customHeight="1" x14ac:dyDescent="0.3"/>
    <row r="741" s="7" customFormat="1" ht="15.75" customHeight="1" x14ac:dyDescent="0.3"/>
    <row r="742" s="7" customFormat="1" ht="15.75" customHeight="1" x14ac:dyDescent="0.3"/>
    <row r="743" s="7" customFormat="1" ht="15.75" customHeight="1" x14ac:dyDescent="0.3"/>
    <row r="744" s="7" customFormat="1" ht="15.75" customHeight="1" x14ac:dyDescent="0.3"/>
    <row r="745" s="7" customFormat="1" ht="15.75" customHeight="1" x14ac:dyDescent="0.3"/>
    <row r="746" s="7" customFormat="1" ht="15.75" customHeight="1" x14ac:dyDescent="0.3"/>
    <row r="747" s="7" customFormat="1" ht="15.75" customHeight="1" x14ac:dyDescent="0.3"/>
    <row r="748" s="7" customFormat="1" ht="15.75" customHeight="1" x14ac:dyDescent="0.3"/>
    <row r="749" s="7" customFormat="1" ht="15.75" customHeight="1" x14ac:dyDescent="0.3"/>
    <row r="750" s="7" customFormat="1" ht="15.75" customHeight="1" x14ac:dyDescent="0.3"/>
    <row r="751" s="7" customFormat="1" ht="15.75" customHeight="1" x14ac:dyDescent="0.3"/>
    <row r="752" s="7" customFormat="1" ht="15.75" customHeight="1" x14ac:dyDescent="0.3"/>
    <row r="753" s="7" customFormat="1" ht="15.75" customHeight="1" x14ac:dyDescent="0.3"/>
    <row r="754" s="7" customFormat="1" ht="15.75" customHeight="1" x14ac:dyDescent="0.3"/>
    <row r="755" s="7" customFormat="1" ht="15.75" customHeight="1" x14ac:dyDescent="0.3"/>
    <row r="756" s="7" customFormat="1" ht="15.75" customHeight="1" x14ac:dyDescent="0.3"/>
    <row r="757" s="7" customFormat="1" ht="15.75" customHeight="1" x14ac:dyDescent="0.3"/>
    <row r="758" s="7" customFormat="1" ht="15.75" customHeight="1" x14ac:dyDescent="0.3"/>
    <row r="759" s="7" customFormat="1" ht="15.75" customHeight="1" x14ac:dyDescent="0.3"/>
    <row r="760" s="7" customFormat="1" ht="15.75" customHeight="1" x14ac:dyDescent="0.3"/>
    <row r="761" s="7" customFormat="1" ht="15.75" customHeight="1" x14ac:dyDescent="0.3"/>
    <row r="762" s="7" customFormat="1" ht="15.75" customHeight="1" x14ac:dyDescent="0.3"/>
    <row r="763" s="7" customFormat="1" ht="15.75" customHeight="1" x14ac:dyDescent="0.3"/>
    <row r="764" s="7" customFormat="1" ht="15.75" customHeight="1" x14ac:dyDescent="0.3"/>
    <row r="765" s="7" customFormat="1" ht="15.75" customHeight="1" x14ac:dyDescent="0.3"/>
    <row r="766" s="7" customFormat="1" ht="15.75" customHeight="1" x14ac:dyDescent="0.3"/>
    <row r="767" s="7" customFormat="1" ht="15.75" customHeight="1" x14ac:dyDescent="0.3"/>
    <row r="768" s="7" customFormat="1" ht="15.75" customHeight="1" x14ac:dyDescent="0.3"/>
    <row r="769" s="7" customFormat="1" ht="15.75" customHeight="1" x14ac:dyDescent="0.3"/>
    <row r="770" s="7" customFormat="1" ht="15.75" customHeight="1" x14ac:dyDescent="0.3"/>
    <row r="771" s="7" customFormat="1" ht="15.75" customHeight="1" x14ac:dyDescent="0.3"/>
    <row r="772" s="7" customFormat="1" ht="15.75" customHeight="1" x14ac:dyDescent="0.3"/>
    <row r="773" s="7" customFormat="1" ht="15.75" customHeight="1" x14ac:dyDescent="0.3"/>
    <row r="774" s="7" customFormat="1" ht="15.75" customHeight="1" x14ac:dyDescent="0.3"/>
    <row r="775" s="7" customFormat="1" ht="15.75" customHeight="1" x14ac:dyDescent="0.3"/>
    <row r="776" s="7" customFormat="1" ht="15.75" customHeight="1" x14ac:dyDescent="0.3"/>
    <row r="777" s="7" customFormat="1" ht="15.75" customHeight="1" x14ac:dyDescent="0.3"/>
    <row r="778" s="7" customFormat="1" ht="15.75" customHeight="1" x14ac:dyDescent="0.3"/>
    <row r="779" s="7" customFormat="1" ht="15.75" customHeight="1" x14ac:dyDescent="0.3"/>
    <row r="780" s="7" customFormat="1" ht="15.75" customHeight="1" x14ac:dyDescent="0.3"/>
    <row r="781" s="7" customFormat="1" ht="15.75" customHeight="1" x14ac:dyDescent="0.3"/>
    <row r="782" s="7" customFormat="1" ht="15.75" customHeight="1" x14ac:dyDescent="0.3"/>
    <row r="783" s="7" customFormat="1" ht="15.75" customHeight="1" x14ac:dyDescent="0.3"/>
    <row r="784" s="7" customFormat="1" ht="15.75" customHeight="1" x14ac:dyDescent="0.3"/>
    <row r="785" s="7" customFormat="1" ht="15.75" customHeight="1" x14ac:dyDescent="0.3"/>
    <row r="786" s="7" customFormat="1" ht="15.75" customHeight="1" x14ac:dyDescent="0.3"/>
    <row r="787" s="7" customFormat="1" ht="15.75" customHeight="1" x14ac:dyDescent="0.3"/>
    <row r="788" s="7" customFormat="1" ht="15.75" customHeight="1" x14ac:dyDescent="0.3"/>
    <row r="789" s="7" customFormat="1" ht="15.75" customHeight="1" x14ac:dyDescent="0.3"/>
    <row r="790" s="7" customFormat="1" ht="15.75" customHeight="1" x14ac:dyDescent="0.3"/>
    <row r="791" s="7" customFormat="1" ht="15.75" customHeight="1" x14ac:dyDescent="0.3"/>
    <row r="792" s="7" customFormat="1" ht="15.75" customHeight="1" x14ac:dyDescent="0.3"/>
    <row r="793" s="7" customFormat="1" ht="15.75" customHeight="1" x14ac:dyDescent="0.3"/>
    <row r="794" s="7" customFormat="1" ht="15.75" customHeight="1" x14ac:dyDescent="0.3"/>
    <row r="795" s="7" customFormat="1" ht="15.75" customHeight="1" x14ac:dyDescent="0.3"/>
    <row r="796" s="7" customFormat="1" ht="15.75" customHeight="1" x14ac:dyDescent="0.3"/>
    <row r="797" s="7" customFormat="1" ht="15.75" customHeight="1" x14ac:dyDescent="0.3"/>
    <row r="798" s="7" customFormat="1" ht="15.75" customHeight="1" x14ac:dyDescent="0.3"/>
    <row r="799" s="7" customFormat="1" ht="15.75" customHeight="1" x14ac:dyDescent="0.3"/>
    <row r="800" s="7" customFormat="1" ht="15.75" customHeight="1" x14ac:dyDescent="0.3"/>
    <row r="801" s="7" customFormat="1" ht="15.75" customHeight="1" x14ac:dyDescent="0.3"/>
    <row r="802" s="7" customFormat="1" ht="15.75" customHeight="1" x14ac:dyDescent="0.3"/>
    <row r="803" s="7" customFormat="1" ht="15.75" customHeight="1" x14ac:dyDescent="0.3"/>
    <row r="804" s="7" customFormat="1" ht="15.75" customHeight="1" x14ac:dyDescent="0.3"/>
    <row r="805" s="7" customFormat="1" ht="15.75" customHeight="1" x14ac:dyDescent="0.3"/>
    <row r="806" s="7" customFormat="1" ht="15.75" customHeight="1" x14ac:dyDescent="0.3"/>
    <row r="807" s="7" customFormat="1" ht="15.75" customHeight="1" x14ac:dyDescent="0.3"/>
    <row r="808" s="7" customFormat="1" ht="15.75" customHeight="1" x14ac:dyDescent="0.3"/>
    <row r="809" s="7" customFormat="1" ht="15.75" customHeight="1" x14ac:dyDescent="0.3"/>
    <row r="810" s="7" customFormat="1" ht="15.75" customHeight="1" x14ac:dyDescent="0.3"/>
    <row r="811" s="7" customFormat="1" ht="15.75" customHeight="1" x14ac:dyDescent="0.3"/>
    <row r="812" s="7" customFormat="1" ht="15.75" customHeight="1" x14ac:dyDescent="0.3"/>
    <row r="813" s="7" customFormat="1" ht="15.75" customHeight="1" x14ac:dyDescent="0.3"/>
    <row r="814" s="7" customFormat="1" ht="15.75" customHeight="1" x14ac:dyDescent="0.3"/>
    <row r="815" s="7" customFormat="1" ht="15.75" customHeight="1" x14ac:dyDescent="0.3"/>
    <row r="816" s="7" customFormat="1" ht="15.75" customHeight="1" x14ac:dyDescent="0.3"/>
    <row r="817" s="7" customFormat="1" ht="15.75" customHeight="1" x14ac:dyDescent="0.3"/>
    <row r="818" s="7" customFormat="1" ht="15.75" customHeight="1" x14ac:dyDescent="0.3"/>
    <row r="819" s="7" customFormat="1" ht="15.75" customHeight="1" x14ac:dyDescent="0.3"/>
    <row r="820" s="7" customFormat="1" ht="15.75" customHeight="1" x14ac:dyDescent="0.3"/>
    <row r="821" s="7" customFormat="1" ht="15.75" customHeight="1" x14ac:dyDescent="0.3"/>
    <row r="822" s="7" customFormat="1" ht="15.75" customHeight="1" x14ac:dyDescent="0.3"/>
    <row r="823" s="7" customFormat="1" ht="15.75" customHeight="1" x14ac:dyDescent="0.3"/>
    <row r="824" s="7" customFormat="1" ht="15.75" customHeight="1" x14ac:dyDescent="0.3"/>
    <row r="825" s="7" customFormat="1" ht="15.75" customHeight="1" x14ac:dyDescent="0.3"/>
    <row r="826" s="7" customFormat="1" ht="15.75" customHeight="1" x14ac:dyDescent="0.3"/>
    <row r="827" s="7" customFormat="1" ht="15.75" customHeight="1" x14ac:dyDescent="0.3"/>
    <row r="828" s="7" customFormat="1" ht="15.75" customHeight="1" x14ac:dyDescent="0.3"/>
    <row r="829" s="7" customFormat="1" ht="15.75" customHeight="1" x14ac:dyDescent="0.3"/>
    <row r="830" s="7" customFormat="1" ht="15.75" customHeight="1" x14ac:dyDescent="0.3"/>
    <row r="831" s="7" customFormat="1" ht="15.75" customHeight="1" x14ac:dyDescent="0.3"/>
    <row r="832" s="7" customFormat="1" ht="15.75" customHeight="1" x14ac:dyDescent="0.3"/>
    <row r="833" s="7" customFormat="1" ht="15.75" customHeight="1" x14ac:dyDescent="0.3"/>
    <row r="834" s="7" customFormat="1" ht="15.75" customHeight="1" x14ac:dyDescent="0.3"/>
    <row r="835" s="7" customFormat="1" ht="15.75" customHeight="1" x14ac:dyDescent="0.3"/>
    <row r="836" s="7" customFormat="1" ht="15.75" customHeight="1" x14ac:dyDescent="0.3"/>
    <row r="837" s="7" customFormat="1" ht="15.75" customHeight="1" x14ac:dyDescent="0.3"/>
    <row r="838" s="7" customFormat="1" ht="15.75" customHeight="1" x14ac:dyDescent="0.3"/>
    <row r="839" s="7" customFormat="1" ht="15.75" customHeight="1" x14ac:dyDescent="0.3"/>
    <row r="840" s="7" customFormat="1" ht="15.75" customHeight="1" x14ac:dyDescent="0.3"/>
    <row r="841" s="7" customFormat="1" ht="15.75" customHeight="1" x14ac:dyDescent="0.3"/>
    <row r="842" s="7" customFormat="1" ht="15.75" customHeight="1" x14ac:dyDescent="0.3"/>
    <row r="843" s="7" customFormat="1" ht="15.75" customHeight="1" x14ac:dyDescent="0.3"/>
    <row r="844" s="7" customFormat="1" ht="15.75" customHeight="1" x14ac:dyDescent="0.3"/>
    <row r="845" s="7" customFormat="1" ht="15.75" customHeight="1" x14ac:dyDescent="0.3"/>
    <row r="846" s="7" customFormat="1" ht="15.75" customHeight="1" x14ac:dyDescent="0.3"/>
    <row r="847" s="7" customFormat="1" ht="15.75" customHeight="1" x14ac:dyDescent="0.3"/>
    <row r="848" s="7" customFormat="1" ht="15.75" customHeight="1" x14ac:dyDescent="0.3"/>
    <row r="849" s="7" customFormat="1" ht="15.75" customHeight="1" x14ac:dyDescent="0.3"/>
    <row r="850" s="7" customFormat="1" ht="15.75" customHeight="1" x14ac:dyDescent="0.3"/>
    <row r="851" s="7" customFormat="1" ht="15.75" customHeight="1" x14ac:dyDescent="0.3"/>
    <row r="852" s="7" customFormat="1" ht="15.75" customHeight="1" x14ac:dyDescent="0.3"/>
    <row r="853" s="7" customFormat="1" ht="15.75" customHeight="1" x14ac:dyDescent="0.3"/>
    <row r="854" s="7" customFormat="1" ht="15.75" customHeight="1" x14ac:dyDescent="0.3"/>
    <row r="855" s="7" customFormat="1" ht="15.75" customHeight="1" x14ac:dyDescent="0.3"/>
    <row r="856" s="7" customFormat="1" ht="15.75" customHeight="1" x14ac:dyDescent="0.3"/>
    <row r="857" s="7" customFormat="1" ht="15.75" customHeight="1" x14ac:dyDescent="0.3"/>
    <row r="858" s="7" customFormat="1" ht="15.75" customHeight="1" x14ac:dyDescent="0.3"/>
    <row r="859" s="7" customFormat="1" ht="15.75" customHeight="1" x14ac:dyDescent="0.3"/>
    <row r="860" s="7" customFormat="1" ht="15.75" customHeight="1" x14ac:dyDescent="0.3"/>
    <row r="861" s="7" customFormat="1" ht="15.75" customHeight="1" x14ac:dyDescent="0.3"/>
    <row r="862" s="7" customFormat="1" ht="15.75" customHeight="1" x14ac:dyDescent="0.3"/>
    <row r="863" s="7" customFormat="1" ht="15.75" customHeight="1" x14ac:dyDescent="0.3"/>
    <row r="864" s="7" customFormat="1" ht="15.75" customHeight="1" x14ac:dyDescent="0.3"/>
    <row r="865" s="7" customFormat="1" ht="15.75" customHeight="1" x14ac:dyDescent="0.3"/>
    <row r="866" s="7" customFormat="1" ht="15.75" customHeight="1" x14ac:dyDescent="0.3"/>
    <row r="867" s="7" customFormat="1" ht="15.75" customHeight="1" x14ac:dyDescent="0.3"/>
    <row r="868" s="7" customFormat="1" ht="15.75" customHeight="1" x14ac:dyDescent="0.3"/>
    <row r="869" s="7" customFormat="1" ht="15.75" customHeight="1" x14ac:dyDescent="0.3"/>
    <row r="870" s="7" customFormat="1" ht="15.75" customHeight="1" x14ac:dyDescent="0.3"/>
    <row r="871" s="7" customFormat="1" ht="15.75" customHeight="1" x14ac:dyDescent="0.3"/>
    <row r="872" s="7" customFormat="1" ht="15.75" customHeight="1" x14ac:dyDescent="0.3"/>
    <row r="873" s="7" customFormat="1" ht="15.75" customHeight="1" x14ac:dyDescent="0.3"/>
    <row r="874" s="7" customFormat="1" ht="15.75" customHeight="1" x14ac:dyDescent="0.3"/>
    <row r="875" s="7" customFormat="1" ht="15.75" customHeight="1" x14ac:dyDescent="0.3"/>
    <row r="876" s="7" customFormat="1" ht="15.75" customHeight="1" x14ac:dyDescent="0.3"/>
    <row r="877" s="7" customFormat="1" ht="15.75" customHeight="1" x14ac:dyDescent="0.3"/>
    <row r="878" s="7" customFormat="1" ht="15.75" customHeight="1" x14ac:dyDescent="0.3"/>
    <row r="879" s="7" customFormat="1" ht="15.75" customHeight="1" x14ac:dyDescent="0.3"/>
    <row r="880" s="7" customFormat="1" ht="15.75" customHeight="1" x14ac:dyDescent="0.3"/>
    <row r="881" s="7" customFormat="1" ht="15.75" customHeight="1" x14ac:dyDescent="0.3"/>
    <row r="882" s="7" customFormat="1" ht="15.75" customHeight="1" x14ac:dyDescent="0.3"/>
    <row r="883" s="7" customFormat="1" ht="15.75" customHeight="1" x14ac:dyDescent="0.3"/>
    <row r="884" s="7" customFormat="1" ht="15.75" customHeight="1" x14ac:dyDescent="0.3"/>
    <row r="885" s="7" customFormat="1" ht="15.75" customHeight="1" x14ac:dyDescent="0.3"/>
    <row r="886" s="7" customFormat="1" ht="15.75" customHeight="1" x14ac:dyDescent="0.3"/>
    <row r="887" s="7" customFormat="1" ht="15.75" customHeight="1" x14ac:dyDescent="0.3"/>
    <row r="888" s="7" customFormat="1" ht="15.75" customHeight="1" x14ac:dyDescent="0.3"/>
    <row r="889" s="7" customFormat="1" ht="15.75" customHeight="1" x14ac:dyDescent="0.3"/>
    <row r="890" s="7" customFormat="1" ht="15.75" customHeight="1" x14ac:dyDescent="0.3"/>
    <row r="891" s="7" customFormat="1" ht="15.75" customHeight="1" x14ac:dyDescent="0.3"/>
    <row r="892" s="7" customFormat="1" ht="15.75" customHeight="1" x14ac:dyDescent="0.3"/>
    <row r="893" s="7" customFormat="1" ht="15.75" customHeight="1" x14ac:dyDescent="0.3"/>
    <row r="894" s="7" customFormat="1" ht="15.75" customHeight="1" x14ac:dyDescent="0.3"/>
    <row r="895" s="7" customFormat="1" ht="15.75" customHeight="1" x14ac:dyDescent="0.3"/>
    <row r="896" s="7" customFormat="1" ht="15.75" customHeight="1" x14ac:dyDescent="0.3"/>
    <row r="897" s="7" customFormat="1" ht="15.75" customHeight="1" x14ac:dyDescent="0.3"/>
    <row r="898" s="7" customFormat="1" ht="15.75" customHeight="1" x14ac:dyDescent="0.3"/>
    <row r="899" s="7" customFormat="1" ht="15.75" customHeight="1" x14ac:dyDescent="0.3"/>
    <row r="900" s="7" customFormat="1" ht="15.75" customHeight="1" x14ac:dyDescent="0.3"/>
    <row r="901" s="7" customFormat="1" ht="15.75" customHeight="1" x14ac:dyDescent="0.3"/>
    <row r="902" s="7" customFormat="1" ht="15.75" customHeight="1" x14ac:dyDescent="0.3"/>
    <row r="903" s="7" customFormat="1" ht="15.75" customHeight="1" x14ac:dyDescent="0.3"/>
    <row r="904" s="7" customFormat="1" ht="15.75" customHeight="1" x14ac:dyDescent="0.3"/>
    <row r="905" s="7" customFormat="1" ht="15.75" customHeight="1" x14ac:dyDescent="0.3"/>
    <row r="906" s="7" customFormat="1" ht="15.75" customHeight="1" x14ac:dyDescent="0.3"/>
    <row r="907" s="7" customFormat="1" ht="15.75" customHeight="1" x14ac:dyDescent="0.3"/>
    <row r="908" s="7" customFormat="1" ht="15.75" customHeight="1" x14ac:dyDescent="0.3"/>
    <row r="909" s="7" customFormat="1" ht="15.75" customHeight="1" x14ac:dyDescent="0.3"/>
    <row r="910" s="7" customFormat="1" ht="15.75" customHeight="1" x14ac:dyDescent="0.3"/>
    <row r="911" s="7" customFormat="1" ht="15.75" customHeight="1" x14ac:dyDescent="0.3"/>
    <row r="912" s="7" customFormat="1" ht="15.75" customHeight="1" x14ac:dyDescent="0.3"/>
    <row r="913" s="7" customFormat="1" ht="15.75" customHeight="1" x14ac:dyDescent="0.3"/>
    <row r="914" s="7" customFormat="1" ht="15.75" customHeight="1" x14ac:dyDescent="0.3"/>
    <row r="915" s="7" customFormat="1" ht="15.75" customHeight="1" x14ac:dyDescent="0.3"/>
    <row r="916" s="7" customFormat="1" ht="15.75" customHeight="1" x14ac:dyDescent="0.3"/>
    <row r="917" s="7" customFormat="1" ht="15.75" customHeight="1" x14ac:dyDescent="0.3"/>
    <row r="918" s="7" customFormat="1" ht="15.75" customHeight="1" x14ac:dyDescent="0.3"/>
    <row r="919" s="7" customFormat="1" ht="15.75" customHeight="1" x14ac:dyDescent="0.3"/>
    <row r="920" s="7" customFormat="1" ht="15.75" customHeight="1" x14ac:dyDescent="0.3"/>
    <row r="921" s="7" customFormat="1" ht="15.75" customHeight="1" x14ac:dyDescent="0.3"/>
    <row r="922" s="7" customFormat="1" ht="15.75" customHeight="1" x14ac:dyDescent="0.3"/>
    <row r="923" s="7" customFormat="1" ht="15.75" customHeight="1" x14ac:dyDescent="0.3"/>
    <row r="924" s="7" customFormat="1" ht="15.75" customHeight="1" x14ac:dyDescent="0.3"/>
    <row r="925" s="7" customFormat="1" ht="15.75" customHeight="1" x14ac:dyDescent="0.3"/>
    <row r="926" s="7" customFormat="1" ht="15.75" customHeight="1" x14ac:dyDescent="0.3"/>
    <row r="927" s="7" customFormat="1" ht="15.75" customHeight="1" x14ac:dyDescent="0.3"/>
    <row r="928" s="7" customFormat="1" ht="15.75" customHeight="1" x14ac:dyDescent="0.3"/>
    <row r="929" s="7" customFormat="1" ht="15.75" customHeight="1" x14ac:dyDescent="0.3"/>
    <row r="930" s="7" customFormat="1" ht="15.75" customHeight="1" x14ac:dyDescent="0.3"/>
    <row r="931" s="7" customFormat="1" ht="15.75" customHeight="1" x14ac:dyDescent="0.3"/>
    <row r="932" s="7" customFormat="1" ht="15.75" customHeight="1" x14ac:dyDescent="0.3"/>
    <row r="933" s="7" customFormat="1" ht="15.75" customHeight="1" x14ac:dyDescent="0.3"/>
    <row r="934" s="7" customFormat="1" ht="15.75" customHeight="1" x14ac:dyDescent="0.3"/>
    <row r="935" s="7" customFormat="1" ht="15.75" customHeight="1" x14ac:dyDescent="0.3"/>
    <row r="936" s="7" customFormat="1" ht="15.75" customHeight="1" x14ac:dyDescent="0.3"/>
    <row r="937" s="7" customFormat="1" ht="15.75" customHeight="1" x14ac:dyDescent="0.3"/>
    <row r="938" s="7" customFormat="1" ht="15.75" customHeight="1" x14ac:dyDescent="0.3"/>
    <row r="939" s="7" customFormat="1" ht="15.75" customHeight="1" x14ac:dyDescent="0.3"/>
    <row r="940" s="7" customFormat="1" ht="15.75" customHeight="1" x14ac:dyDescent="0.3"/>
    <row r="941" s="7" customFormat="1" ht="15.75" customHeight="1" x14ac:dyDescent="0.3"/>
    <row r="942" s="7" customFormat="1" ht="15.75" customHeight="1" x14ac:dyDescent="0.3"/>
    <row r="943" s="7" customFormat="1" ht="15.75" customHeight="1" x14ac:dyDescent="0.3"/>
    <row r="944" s="7" customFormat="1" ht="15.75" customHeight="1" x14ac:dyDescent="0.3"/>
    <row r="945" s="7" customFormat="1" ht="15.75" customHeight="1" x14ac:dyDescent="0.3"/>
    <row r="946" s="7" customFormat="1" ht="15.75" customHeight="1" x14ac:dyDescent="0.3"/>
    <row r="947" s="7" customFormat="1" ht="15.75" customHeight="1" x14ac:dyDescent="0.3"/>
    <row r="948" s="7" customFormat="1" ht="15.75" customHeight="1" x14ac:dyDescent="0.3"/>
    <row r="949" s="7" customFormat="1" ht="15.75" customHeight="1" x14ac:dyDescent="0.3"/>
    <row r="950" s="7" customFormat="1" ht="15.75" customHeight="1" x14ac:dyDescent="0.3"/>
    <row r="951" s="7" customFormat="1" ht="15.75" customHeight="1" x14ac:dyDescent="0.3"/>
    <row r="952" s="7" customFormat="1" ht="15.75" customHeight="1" x14ac:dyDescent="0.3"/>
    <row r="953" s="7" customFormat="1" ht="15.75" customHeight="1" x14ac:dyDescent="0.3"/>
    <row r="954" s="7" customFormat="1" ht="15.75" customHeight="1" x14ac:dyDescent="0.3"/>
    <row r="955" s="7" customFormat="1" ht="15.75" customHeight="1" x14ac:dyDescent="0.3"/>
    <row r="956" s="7" customFormat="1" ht="15.75" customHeight="1" x14ac:dyDescent="0.3"/>
    <row r="957" s="7" customFormat="1" ht="15.75" customHeight="1" x14ac:dyDescent="0.3"/>
    <row r="958" s="7" customFormat="1" ht="15.75" customHeight="1" x14ac:dyDescent="0.3"/>
    <row r="959" s="7" customFormat="1" ht="15.75" customHeight="1" x14ac:dyDescent="0.3"/>
    <row r="960" s="7" customFormat="1" ht="15.75" customHeight="1" x14ac:dyDescent="0.3"/>
    <row r="961" s="7" customFormat="1" ht="15.75" customHeight="1" x14ac:dyDescent="0.3"/>
    <row r="962" s="7" customFormat="1" ht="15.75" customHeight="1" x14ac:dyDescent="0.3"/>
    <row r="963" s="7" customFormat="1" ht="15.75" customHeight="1" x14ac:dyDescent="0.3"/>
    <row r="964" s="7" customFormat="1" ht="15.75" customHeight="1" x14ac:dyDescent="0.3"/>
    <row r="965" s="7" customFormat="1" ht="15.75" customHeight="1" x14ac:dyDescent="0.3"/>
    <row r="966" s="7" customFormat="1" ht="15.75" customHeight="1" x14ac:dyDescent="0.3"/>
    <row r="967" s="7" customFormat="1" ht="15.75" customHeight="1" x14ac:dyDescent="0.3"/>
    <row r="968" s="7" customFormat="1" ht="15.75" customHeight="1" x14ac:dyDescent="0.3"/>
    <row r="969" s="7" customFormat="1" ht="15.75" customHeight="1" x14ac:dyDescent="0.3"/>
    <row r="970" s="7" customFormat="1" ht="15.75" customHeight="1" x14ac:dyDescent="0.3"/>
    <row r="971" s="7" customFormat="1" ht="15.75" customHeight="1" x14ac:dyDescent="0.3"/>
    <row r="972" s="7" customFormat="1" ht="15.75" customHeight="1" x14ac:dyDescent="0.3"/>
    <row r="973" s="7" customFormat="1" ht="15.75" customHeight="1" x14ac:dyDescent="0.3"/>
    <row r="974" s="7" customFormat="1" ht="15.75" customHeight="1" x14ac:dyDescent="0.3"/>
    <row r="975" s="7" customFormat="1" ht="15.75" customHeight="1" x14ac:dyDescent="0.3"/>
    <row r="976" s="7" customFormat="1" ht="15.75" customHeight="1" x14ac:dyDescent="0.3"/>
    <row r="977" s="7" customFormat="1" ht="15.75" customHeight="1" x14ac:dyDescent="0.3"/>
    <row r="978" s="7" customFormat="1" ht="15.75" customHeight="1" x14ac:dyDescent="0.3"/>
    <row r="979" s="7" customFormat="1" ht="15.75" customHeight="1" x14ac:dyDescent="0.3"/>
    <row r="980" s="7" customFormat="1" ht="15.75" customHeight="1" x14ac:dyDescent="0.3"/>
    <row r="981" s="7" customFormat="1" ht="15.75" customHeight="1" x14ac:dyDescent="0.3"/>
    <row r="982" s="7" customFormat="1" ht="15.75" customHeight="1" x14ac:dyDescent="0.3"/>
    <row r="983" s="7" customFormat="1" ht="15.75" customHeight="1" x14ac:dyDescent="0.3"/>
    <row r="984" s="7" customFormat="1" ht="15.75" customHeight="1" x14ac:dyDescent="0.3"/>
    <row r="985" s="7" customFormat="1" ht="15.75" customHeight="1" x14ac:dyDescent="0.3"/>
    <row r="986" s="7" customFormat="1" ht="15.75" customHeight="1" x14ac:dyDescent="0.3"/>
    <row r="987" s="7" customFormat="1" ht="15.75" customHeight="1" x14ac:dyDescent="0.3"/>
    <row r="988" s="7" customFormat="1" ht="15.75" customHeight="1" x14ac:dyDescent="0.3"/>
    <row r="989" s="7" customFormat="1" ht="15.75" customHeight="1" x14ac:dyDescent="0.3"/>
    <row r="990" s="7" customFormat="1" ht="15.75" customHeight="1" x14ac:dyDescent="0.3"/>
    <row r="991" s="7" customFormat="1" ht="15.75" customHeight="1" x14ac:dyDescent="0.3"/>
    <row r="992" s="7" customFormat="1" ht="15.75" customHeight="1" x14ac:dyDescent="0.3"/>
    <row r="993" s="7" customFormat="1" ht="15.75" customHeight="1" x14ac:dyDescent="0.3"/>
    <row r="994" s="7" customFormat="1" ht="15.75" customHeight="1" x14ac:dyDescent="0.3"/>
    <row r="995" s="7" customFormat="1" ht="15.75" customHeight="1" x14ac:dyDescent="0.3"/>
    <row r="996" s="7" customFormat="1" ht="15.75" customHeight="1" x14ac:dyDescent="0.3"/>
    <row r="997" s="7" customFormat="1" ht="15.75" customHeight="1" x14ac:dyDescent="0.3"/>
    <row r="998" s="7" customFormat="1" ht="15.75" customHeight="1" x14ac:dyDescent="0.3"/>
    <row r="999" s="7" customFormat="1" ht="15.75" customHeight="1" x14ac:dyDescent="0.3"/>
    <row r="1000" s="7" customFormat="1" ht="15.75" customHeight="1" x14ac:dyDescent="0.3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307A-754C-48AD-AA78-14C2C2998F66}">
  <dimension ref="A1:Z1000"/>
  <sheetViews>
    <sheetView topLeftCell="A31" workbookViewId="0">
      <selection activeCell="I43" sqref="I43:I47"/>
    </sheetView>
  </sheetViews>
  <sheetFormatPr defaultColWidth="11.19921875" defaultRowHeight="15.6" x14ac:dyDescent="0.3"/>
  <cols>
    <col min="1" max="1" width="20.296875" style="7" customWidth="1"/>
    <col min="2" max="10" width="4.09765625" style="7" customWidth="1"/>
    <col min="11" max="11" width="6.3984375" style="7" customWidth="1"/>
    <col min="12" max="12" width="21.296875" style="7" bestFit="1" customWidth="1"/>
    <col min="13" max="22" width="11" style="7" customWidth="1"/>
    <col min="23" max="26" width="8" style="7" customWidth="1"/>
    <col min="27" max="16384" width="11.19921875" style="7"/>
  </cols>
  <sheetData>
    <row r="1" spans="1:26" ht="15.75" customHeight="1" thickBot="1" x14ac:dyDescent="0.35">
      <c r="A1" s="23"/>
      <c r="B1" s="142" t="s">
        <v>0</v>
      </c>
      <c r="C1" s="143"/>
      <c r="D1" s="143"/>
      <c r="E1" s="143"/>
      <c r="F1" s="143"/>
      <c r="G1" s="143"/>
      <c r="H1" s="144"/>
      <c r="I1" s="140"/>
      <c r="J1" s="122"/>
      <c r="K1" s="133"/>
      <c r="L1" s="134" t="s">
        <v>1</v>
      </c>
    </row>
    <row r="2" spans="1:26" ht="15.75" customHeight="1" thickBot="1" x14ac:dyDescent="0.35">
      <c r="A2" s="23"/>
      <c r="B2" s="142" t="s">
        <v>2</v>
      </c>
      <c r="C2" s="144"/>
      <c r="D2" s="145" t="s">
        <v>3</v>
      </c>
      <c r="E2" s="141"/>
      <c r="F2" s="141"/>
      <c r="G2" s="141"/>
      <c r="H2" s="141"/>
      <c r="I2" s="132"/>
      <c r="J2" s="118"/>
      <c r="K2" s="132"/>
      <c r="L2" s="135"/>
    </row>
    <row r="3" spans="1:26" ht="15.75" customHeight="1" thickBot="1" x14ac:dyDescent="0.35">
      <c r="A3" s="23"/>
      <c r="B3" s="142" t="s">
        <v>4</v>
      </c>
      <c r="C3" s="144"/>
      <c r="D3" s="146" t="s">
        <v>142</v>
      </c>
      <c r="E3" s="132"/>
      <c r="F3" s="132"/>
      <c r="G3" s="132"/>
      <c r="H3" s="132"/>
      <c r="I3" s="132"/>
      <c r="J3" s="118"/>
      <c r="K3" s="132" t="s">
        <v>6</v>
      </c>
      <c r="L3" s="136">
        <v>44329</v>
      </c>
    </row>
    <row r="4" spans="1:26" ht="13.5" customHeight="1" thickBot="1" x14ac:dyDescent="0.35">
      <c r="A4" s="23"/>
      <c r="B4" s="142" t="s">
        <v>7</v>
      </c>
      <c r="C4" s="131">
        <v>35</v>
      </c>
      <c r="D4" s="147"/>
      <c r="E4" s="138"/>
      <c r="F4" s="138"/>
      <c r="G4" s="138"/>
      <c r="H4" s="138"/>
      <c r="I4" s="138"/>
      <c r="J4" s="137"/>
      <c r="K4" s="138"/>
      <c r="L4" s="139"/>
    </row>
    <row r="5" spans="1:26" ht="9" customHeight="1" x14ac:dyDescent="0.3">
      <c r="A5" s="23"/>
    </row>
    <row r="6" spans="1:26" ht="12.75" customHeight="1" thickBot="1" x14ac:dyDescent="0.35">
      <c r="A6" s="10" t="s">
        <v>8</v>
      </c>
      <c r="B6" s="20">
        <v>1</v>
      </c>
      <c r="C6" s="20">
        <v>2</v>
      </c>
      <c r="D6" s="20">
        <v>3</v>
      </c>
      <c r="E6" s="20">
        <v>4</v>
      </c>
      <c r="F6" s="20">
        <v>5</v>
      </c>
      <c r="G6" s="20">
        <v>6</v>
      </c>
      <c r="H6" s="20">
        <v>7</v>
      </c>
      <c r="I6" s="20">
        <v>8</v>
      </c>
      <c r="J6" s="20">
        <v>9</v>
      </c>
      <c r="K6" s="20" t="s">
        <v>9</v>
      </c>
      <c r="L6" s="10" t="s">
        <v>10</v>
      </c>
    </row>
    <row r="7" spans="1:26" ht="12.75" customHeight="1" thickBot="1" x14ac:dyDescent="0.35">
      <c r="A7" s="20" t="s">
        <v>11</v>
      </c>
      <c r="B7" s="148">
        <v>4</v>
      </c>
      <c r="C7" s="149">
        <v>4</v>
      </c>
      <c r="D7" s="149">
        <v>3</v>
      </c>
      <c r="E7" s="149">
        <v>4</v>
      </c>
      <c r="F7" s="149">
        <v>4</v>
      </c>
      <c r="G7" s="149">
        <v>4</v>
      </c>
      <c r="H7" s="149">
        <v>6</v>
      </c>
      <c r="I7" s="149">
        <v>6</v>
      </c>
      <c r="J7" s="149">
        <v>5</v>
      </c>
      <c r="K7" s="20">
        <v>40</v>
      </c>
      <c r="L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thickBot="1" x14ac:dyDescent="0.35">
      <c r="A8" s="20" t="s">
        <v>13</v>
      </c>
      <c r="B8" s="150">
        <v>4</v>
      </c>
      <c r="C8" s="151">
        <v>4</v>
      </c>
      <c r="D8" s="151">
        <v>7</v>
      </c>
      <c r="E8" s="151">
        <v>6</v>
      </c>
      <c r="F8" s="151">
        <v>7</v>
      </c>
      <c r="G8" s="151">
        <v>7</v>
      </c>
      <c r="H8" s="151">
        <v>5</v>
      </c>
      <c r="I8" s="151">
        <v>7</v>
      </c>
      <c r="J8" s="151">
        <v>8</v>
      </c>
      <c r="K8" s="20">
        <f t="shared" ref="K8:K11" si="0">SUM(B8:J8)</f>
        <v>55</v>
      </c>
      <c r="L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thickBot="1" x14ac:dyDescent="0.35">
      <c r="A9" s="20" t="s">
        <v>12</v>
      </c>
      <c r="B9" s="150">
        <v>6</v>
      </c>
      <c r="C9" s="151">
        <v>4</v>
      </c>
      <c r="D9" s="151">
        <v>4</v>
      </c>
      <c r="E9" s="151">
        <v>4</v>
      </c>
      <c r="F9" s="151">
        <v>9</v>
      </c>
      <c r="G9" s="151">
        <v>4</v>
      </c>
      <c r="H9" s="151">
        <v>8</v>
      </c>
      <c r="I9" s="151">
        <v>12</v>
      </c>
      <c r="J9" s="151">
        <v>8</v>
      </c>
      <c r="K9" s="20">
        <f t="shared" si="0"/>
        <v>59</v>
      </c>
      <c r="L9" s="10">
        <f>SUM(K7:K11)-MAX(K7:K11)</f>
        <v>213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thickBot="1" x14ac:dyDescent="0.35">
      <c r="A10" s="20" t="s">
        <v>14</v>
      </c>
      <c r="B10" s="150">
        <v>7</v>
      </c>
      <c r="C10" s="151">
        <v>6</v>
      </c>
      <c r="D10" s="151">
        <v>4</v>
      </c>
      <c r="E10" s="151">
        <v>5</v>
      </c>
      <c r="F10" s="151">
        <v>9</v>
      </c>
      <c r="G10" s="151">
        <v>6</v>
      </c>
      <c r="H10" s="151">
        <v>8</v>
      </c>
      <c r="I10" s="151">
        <v>12</v>
      </c>
      <c r="J10" s="151">
        <v>9</v>
      </c>
      <c r="K10" s="20">
        <f t="shared" si="0"/>
        <v>66</v>
      </c>
      <c r="L10" s="10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thickBot="1" x14ac:dyDescent="0.35">
      <c r="A11" s="20" t="s">
        <v>140</v>
      </c>
      <c r="B11" s="150">
        <v>5</v>
      </c>
      <c r="C11" s="151">
        <v>5</v>
      </c>
      <c r="D11" s="151">
        <v>5</v>
      </c>
      <c r="E11" s="151">
        <v>8</v>
      </c>
      <c r="F11" s="151">
        <v>7</v>
      </c>
      <c r="G11" s="151">
        <v>9</v>
      </c>
      <c r="H11" s="151">
        <v>8</v>
      </c>
      <c r="I11" s="151">
        <v>7</v>
      </c>
      <c r="J11" s="151">
        <v>5</v>
      </c>
      <c r="K11" s="20">
        <f t="shared" si="0"/>
        <v>59</v>
      </c>
      <c r="L11" s="1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thickBot="1" x14ac:dyDescent="0.35">
      <c r="A13" s="10" t="s">
        <v>16</v>
      </c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>
        <v>8</v>
      </c>
      <c r="J13" s="20">
        <v>9</v>
      </c>
      <c r="K13" s="20" t="s">
        <v>9</v>
      </c>
      <c r="L13" s="10" t="s">
        <v>10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thickBot="1" x14ac:dyDescent="0.35">
      <c r="A14" s="20" t="s">
        <v>17</v>
      </c>
      <c r="B14" s="148">
        <v>5</v>
      </c>
      <c r="C14" s="149">
        <v>4</v>
      </c>
      <c r="D14" s="149">
        <v>4</v>
      </c>
      <c r="E14" s="149">
        <v>4</v>
      </c>
      <c r="F14" s="149">
        <v>7</v>
      </c>
      <c r="G14" s="149">
        <v>5</v>
      </c>
      <c r="H14" s="149">
        <v>6</v>
      </c>
      <c r="I14" s="149">
        <v>7</v>
      </c>
      <c r="J14" s="149">
        <v>6</v>
      </c>
      <c r="K14" s="20">
        <f>SUM(B14:J14)</f>
        <v>48</v>
      </c>
      <c r="L14" s="10" t="s">
        <v>16</v>
      </c>
    </row>
    <row r="15" spans="1:26" ht="13.5" customHeight="1" thickBot="1" x14ac:dyDescent="0.35">
      <c r="A15" s="20" t="s">
        <v>18</v>
      </c>
      <c r="B15" s="150">
        <v>5</v>
      </c>
      <c r="C15" s="151">
        <v>4</v>
      </c>
      <c r="D15" s="151">
        <v>5</v>
      </c>
      <c r="E15" s="151">
        <v>5</v>
      </c>
      <c r="F15" s="151">
        <v>6</v>
      </c>
      <c r="G15" s="151">
        <v>3</v>
      </c>
      <c r="H15" s="151">
        <v>4</v>
      </c>
      <c r="I15" s="151">
        <v>10</v>
      </c>
      <c r="J15" s="151">
        <v>8</v>
      </c>
      <c r="K15" s="20">
        <f t="shared" ref="K15:K18" si="1">SUM(B15:J15)</f>
        <v>50</v>
      </c>
      <c r="L15" s="10"/>
    </row>
    <row r="16" spans="1:26" ht="13.5" customHeight="1" thickBot="1" x14ac:dyDescent="0.35">
      <c r="A16" s="20" t="s">
        <v>19</v>
      </c>
      <c r="B16" s="150">
        <v>7</v>
      </c>
      <c r="C16" s="151">
        <v>3</v>
      </c>
      <c r="D16" s="151">
        <v>4</v>
      </c>
      <c r="E16" s="151">
        <v>5</v>
      </c>
      <c r="F16" s="151">
        <v>5</v>
      </c>
      <c r="G16" s="151">
        <v>3</v>
      </c>
      <c r="H16" s="151">
        <v>5</v>
      </c>
      <c r="I16" s="151">
        <v>6</v>
      </c>
      <c r="J16" s="151">
        <v>6</v>
      </c>
      <c r="K16" s="20">
        <f t="shared" si="1"/>
        <v>44</v>
      </c>
      <c r="L16" s="10">
        <f>SUM(K14:K18)-MAX(K14:K18)</f>
        <v>187</v>
      </c>
      <c r="N16" s="5"/>
    </row>
    <row r="17" spans="1:15" ht="13.5" customHeight="1" thickBot="1" x14ac:dyDescent="0.35">
      <c r="A17" s="20" t="s">
        <v>48</v>
      </c>
      <c r="B17" s="150">
        <v>5</v>
      </c>
      <c r="C17" s="151">
        <v>5</v>
      </c>
      <c r="D17" s="151">
        <v>5</v>
      </c>
      <c r="E17" s="151">
        <v>6</v>
      </c>
      <c r="F17" s="151">
        <v>6</v>
      </c>
      <c r="G17" s="151">
        <v>3</v>
      </c>
      <c r="H17" s="151">
        <v>5</v>
      </c>
      <c r="I17" s="151">
        <v>8</v>
      </c>
      <c r="J17" s="151">
        <v>6</v>
      </c>
      <c r="K17" s="20">
        <f t="shared" si="1"/>
        <v>49</v>
      </c>
      <c r="L17" s="10"/>
    </row>
    <row r="18" spans="1:15" ht="13.5" customHeight="1" thickBot="1" x14ac:dyDescent="0.35">
      <c r="A18" s="23" t="s">
        <v>20</v>
      </c>
      <c r="B18" s="150">
        <v>4</v>
      </c>
      <c r="C18" s="151">
        <v>4</v>
      </c>
      <c r="D18" s="151">
        <v>4</v>
      </c>
      <c r="E18" s="151">
        <v>4</v>
      </c>
      <c r="F18" s="151">
        <v>6</v>
      </c>
      <c r="G18" s="151">
        <v>5</v>
      </c>
      <c r="H18" s="151">
        <v>5</v>
      </c>
      <c r="I18" s="151">
        <v>9</v>
      </c>
      <c r="J18" s="151">
        <v>5</v>
      </c>
      <c r="K18" s="20">
        <f t="shared" si="1"/>
        <v>46</v>
      </c>
      <c r="L18" s="10"/>
    </row>
    <row r="19" spans="1:15" ht="13.5" customHeigh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0"/>
    </row>
    <row r="20" spans="1:15" ht="12.75" customHeight="1" thickBot="1" x14ac:dyDescent="0.35">
      <c r="A20" s="10" t="s">
        <v>22</v>
      </c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>
        <v>8</v>
      </c>
      <c r="J20" s="20">
        <v>9</v>
      </c>
      <c r="K20" s="20" t="s">
        <v>9</v>
      </c>
      <c r="L20" s="10" t="s">
        <v>10</v>
      </c>
    </row>
    <row r="21" spans="1:15" ht="13.5" customHeight="1" thickBot="1" x14ac:dyDescent="0.35">
      <c r="A21" s="23" t="s">
        <v>23</v>
      </c>
      <c r="B21" s="148">
        <v>4</v>
      </c>
      <c r="C21" s="149">
        <v>3</v>
      </c>
      <c r="D21" s="149">
        <v>4</v>
      </c>
      <c r="E21" s="149">
        <v>5</v>
      </c>
      <c r="F21" s="149">
        <v>5</v>
      </c>
      <c r="G21" s="149">
        <v>6</v>
      </c>
      <c r="H21" s="149">
        <v>5</v>
      </c>
      <c r="I21" s="149">
        <v>4</v>
      </c>
      <c r="J21" s="149">
        <v>5</v>
      </c>
      <c r="K21" s="20">
        <f>SUM(B21:J21)</f>
        <v>41</v>
      </c>
      <c r="L21" s="10" t="s">
        <v>22</v>
      </c>
    </row>
    <row r="22" spans="1:15" ht="13.5" customHeight="1" thickBot="1" x14ac:dyDescent="0.35">
      <c r="A22" s="20" t="s">
        <v>24</v>
      </c>
      <c r="B22" s="150">
        <v>7</v>
      </c>
      <c r="C22" s="151">
        <v>4</v>
      </c>
      <c r="D22" s="151">
        <v>4</v>
      </c>
      <c r="E22" s="151">
        <v>6</v>
      </c>
      <c r="F22" s="151">
        <v>6</v>
      </c>
      <c r="G22" s="151">
        <v>4</v>
      </c>
      <c r="H22" s="151">
        <v>5</v>
      </c>
      <c r="I22" s="151">
        <v>7</v>
      </c>
      <c r="J22" s="151">
        <v>7</v>
      </c>
      <c r="K22" s="20">
        <f t="shared" ref="K22:K24" si="2">SUM(B22:J22)</f>
        <v>50</v>
      </c>
      <c r="L22" s="10"/>
    </row>
    <row r="23" spans="1:15" ht="13.5" customHeight="1" thickBot="1" x14ac:dyDescent="0.35">
      <c r="A23" s="20" t="s">
        <v>26</v>
      </c>
      <c r="B23" s="150">
        <v>4</v>
      </c>
      <c r="C23" s="151">
        <v>5</v>
      </c>
      <c r="D23" s="151">
        <v>5</v>
      </c>
      <c r="E23" s="151">
        <v>6</v>
      </c>
      <c r="F23" s="151">
        <v>7</v>
      </c>
      <c r="G23" s="151">
        <v>4</v>
      </c>
      <c r="H23" s="151">
        <v>7</v>
      </c>
      <c r="I23" s="151">
        <v>10</v>
      </c>
      <c r="J23" s="151">
        <v>9</v>
      </c>
      <c r="K23" s="20">
        <f t="shared" si="2"/>
        <v>57</v>
      </c>
      <c r="L23" s="10">
        <f>SUM(K21:K25)-MAX(K21:K25)</f>
        <v>194</v>
      </c>
    </row>
    <row r="24" spans="1:15" ht="13.5" customHeight="1" thickBot="1" x14ac:dyDescent="0.35">
      <c r="A24" s="20" t="s">
        <v>27</v>
      </c>
      <c r="B24" s="150">
        <v>16</v>
      </c>
      <c r="C24" s="151">
        <v>3</v>
      </c>
      <c r="D24" s="151">
        <v>4</v>
      </c>
      <c r="E24" s="151">
        <v>4</v>
      </c>
      <c r="F24" s="151">
        <v>11</v>
      </c>
      <c r="G24" s="151">
        <v>4</v>
      </c>
      <c r="H24" s="151">
        <v>4</v>
      </c>
      <c r="I24" s="151">
        <v>6</v>
      </c>
      <c r="J24" s="151">
        <v>8</v>
      </c>
      <c r="K24" s="20">
        <f t="shared" si="2"/>
        <v>60</v>
      </c>
      <c r="L24" s="10"/>
      <c r="O24" s="13"/>
    </row>
    <row r="25" spans="1:15" ht="13.5" customHeight="1" x14ac:dyDescent="0.3">
      <c r="A25" s="152" t="s">
        <v>25</v>
      </c>
      <c r="B25" s="20">
        <v>6</v>
      </c>
      <c r="C25" s="20">
        <v>3</v>
      </c>
      <c r="D25" s="20">
        <v>4</v>
      </c>
      <c r="E25" s="20">
        <v>6</v>
      </c>
      <c r="F25" s="20">
        <v>5</v>
      </c>
      <c r="G25" s="20">
        <v>4</v>
      </c>
      <c r="H25" s="20">
        <v>6</v>
      </c>
      <c r="I25" s="20">
        <v>7</v>
      </c>
      <c r="J25" s="20">
        <v>5</v>
      </c>
      <c r="K25" s="20">
        <v>46</v>
      </c>
      <c r="L25" s="10"/>
      <c r="O25" s="13"/>
    </row>
    <row r="26" spans="1:15" ht="13.5" customHeight="1" x14ac:dyDescent="0.3">
      <c r="A26" s="2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10"/>
      <c r="O26" s="13"/>
    </row>
    <row r="27" spans="1:15" ht="12.75" customHeight="1" thickBot="1" x14ac:dyDescent="0.35">
      <c r="A27" s="10" t="s">
        <v>3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0">
        <v>6</v>
      </c>
      <c r="H27" s="20">
        <v>7</v>
      </c>
      <c r="I27" s="20">
        <v>8</v>
      </c>
      <c r="J27" s="20">
        <v>9</v>
      </c>
      <c r="K27" s="20" t="s">
        <v>9</v>
      </c>
      <c r="L27" s="10" t="s">
        <v>10</v>
      </c>
      <c r="O27" s="13"/>
    </row>
    <row r="28" spans="1:15" ht="13.5" customHeight="1" thickBot="1" x14ac:dyDescent="0.35">
      <c r="A28" s="20" t="s">
        <v>28</v>
      </c>
      <c r="B28" s="148">
        <v>5</v>
      </c>
      <c r="C28" s="149">
        <v>4</v>
      </c>
      <c r="D28" s="149">
        <v>3</v>
      </c>
      <c r="E28" s="149">
        <v>4</v>
      </c>
      <c r="F28" s="149">
        <v>5</v>
      </c>
      <c r="G28" s="149">
        <v>4</v>
      </c>
      <c r="H28" s="149">
        <v>6</v>
      </c>
      <c r="I28" s="149">
        <v>7</v>
      </c>
      <c r="J28" s="149">
        <v>5</v>
      </c>
      <c r="K28" s="20">
        <f>SUM(B28:J28)</f>
        <v>43</v>
      </c>
      <c r="L28" s="10" t="s">
        <v>3</v>
      </c>
      <c r="O28" s="13"/>
    </row>
    <row r="29" spans="1:15" ht="13.5" customHeight="1" thickBot="1" x14ac:dyDescent="0.35">
      <c r="A29" s="20" t="s">
        <v>29</v>
      </c>
      <c r="B29" s="150">
        <v>6</v>
      </c>
      <c r="C29" s="151">
        <v>4</v>
      </c>
      <c r="D29" s="151">
        <v>3</v>
      </c>
      <c r="E29" s="151">
        <v>5</v>
      </c>
      <c r="F29" s="151">
        <v>6</v>
      </c>
      <c r="G29" s="151">
        <v>3</v>
      </c>
      <c r="H29" s="151">
        <v>5</v>
      </c>
      <c r="I29" s="151">
        <v>6</v>
      </c>
      <c r="J29" s="151">
        <v>6</v>
      </c>
      <c r="K29" s="20">
        <f t="shared" ref="K29:K32" si="3">SUM(B29:J29)</f>
        <v>44</v>
      </c>
      <c r="L29" s="10"/>
      <c r="O29" s="13"/>
    </row>
    <row r="30" spans="1:15" ht="13.5" customHeight="1" thickBot="1" x14ac:dyDescent="0.35">
      <c r="A30" s="20" t="s">
        <v>30</v>
      </c>
      <c r="B30" s="150">
        <v>6</v>
      </c>
      <c r="C30" s="151">
        <v>4</v>
      </c>
      <c r="D30" s="151">
        <v>5</v>
      </c>
      <c r="E30" s="151">
        <v>5</v>
      </c>
      <c r="F30" s="151">
        <v>6</v>
      </c>
      <c r="G30" s="151">
        <v>3</v>
      </c>
      <c r="H30" s="151">
        <v>5</v>
      </c>
      <c r="I30" s="151">
        <v>6</v>
      </c>
      <c r="J30" s="151">
        <v>7</v>
      </c>
      <c r="K30" s="20">
        <f t="shared" si="3"/>
        <v>47</v>
      </c>
      <c r="L30" s="10">
        <f>SUM(K28:K32)-MAX(K28:K32)</f>
        <v>184</v>
      </c>
      <c r="O30" s="13"/>
    </row>
    <row r="31" spans="1:15" ht="13.5" customHeight="1" thickBot="1" x14ac:dyDescent="0.35">
      <c r="A31" s="20" t="s">
        <v>31</v>
      </c>
      <c r="B31" s="150">
        <v>7</v>
      </c>
      <c r="C31" s="151">
        <v>5</v>
      </c>
      <c r="D31" s="151">
        <v>5</v>
      </c>
      <c r="E31" s="151">
        <v>6</v>
      </c>
      <c r="F31" s="151">
        <v>7</v>
      </c>
      <c r="G31" s="151">
        <v>4</v>
      </c>
      <c r="H31" s="151">
        <v>6</v>
      </c>
      <c r="I31" s="151">
        <v>6</v>
      </c>
      <c r="J31" s="151">
        <v>6</v>
      </c>
      <c r="K31" s="20">
        <f t="shared" si="3"/>
        <v>52</v>
      </c>
      <c r="L31" s="10"/>
      <c r="O31" s="13"/>
    </row>
    <row r="32" spans="1:15" ht="13.5" customHeight="1" thickBot="1" x14ac:dyDescent="0.35">
      <c r="A32" s="20" t="s">
        <v>32</v>
      </c>
      <c r="B32" s="150">
        <v>6</v>
      </c>
      <c r="C32" s="151">
        <v>4</v>
      </c>
      <c r="D32" s="151">
        <v>3</v>
      </c>
      <c r="E32" s="151">
        <v>6</v>
      </c>
      <c r="F32" s="151">
        <v>7</v>
      </c>
      <c r="G32" s="151">
        <v>5</v>
      </c>
      <c r="H32" s="151">
        <v>7</v>
      </c>
      <c r="I32" s="151">
        <v>6</v>
      </c>
      <c r="J32" s="151">
        <v>6</v>
      </c>
      <c r="K32" s="20">
        <f t="shared" si="3"/>
        <v>50</v>
      </c>
      <c r="L32" s="10"/>
      <c r="O32" s="13"/>
    </row>
    <row r="33" spans="1:15" ht="13.5" customHeight="1" x14ac:dyDescent="0.3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0"/>
      <c r="O33" s="13"/>
    </row>
    <row r="34" spans="1:15" ht="12.75" customHeight="1" thickBot="1" x14ac:dyDescent="0.35">
      <c r="A34" s="10" t="s">
        <v>33</v>
      </c>
      <c r="B34" s="20">
        <v>1</v>
      </c>
      <c r="C34" s="20">
        <v>2</v>
      </c>
      <c r="D34" s="20">
        <v>3</v>
      </c>
      <c r="E34" s="20">
        <v>4</v>
      </c>
      <c r="F34" s="20">
        <v>5</v>
      </c>
      <c r="G34" s="20">
        <v>6</v>
      </c>
      <c r="H34" s="20">
        <v>7</v>
      </c>
      <c r="I34" s="20">
        <v>8</v>
      </c>
      <c r="J34" s="20">
        <v>9</v>
      </c>
      <c r="K34" s="20" t="s">
        <v>9</v>
      </c>
      <c r="L34" s="10" t="s">
        <v>10</v>
      </c>
      <c r="O34" s="13"/>
    </row>
    <row r="35" spans="1:15" ht="13.5" customHeight="1" thickBot="1" x14ac:dyDescent="0.35">
      <c r="A35" s="20" t="s">
        <v>34</v>
      </c>
      <c r="B35" s="148">
        <v>5</v>
      </c>
      <c r="C35" s="149">
        <v>4</v>
      </c>
      <c r="D35" s="149">
        <v>3</v>
      </c>
      <c r="E35" s="149">
        <v>5</v>
      </c>
      <c r="F35" s="149">
        <v>5</v>
      </c>
      <c r="G35" s="149">
        <v>4</v>
      </c>
      <c r="H35" s="149">
        <v>4</v>
      </c>
      <c r="I35" s="149">
        <v>6</v>
      </c>
      <c r="J35" s="149">
        <v>5</v>
      </c>
      <c r="K35" s="20">
        <f t="shared" ref="K35:K39" si="4">SUM(B35:J35)</f>
        <v>41</v>
      </c>
      <c r="L35" s="10" t="s">
        <v>33</v>
      </c>
      <c r="O35" s="13"/>
    </row>
    <row r="36" spans="1:15" ht="13.5" customHeight="1" thickBot="1" x14ac:dyDescent="0.35">
      <c r="A36" s="153" t="s">
        <v>37</v>
      </c>
      <c r="B36" s="148">
        <v>5</v>
      </c>
      <c r="C36" s="149">
        <v>4</v>
      </c>
      <c r="D36" s="149">
        <v>5</v>
      </c>
      <c r="E36" s="149">
        <v>6</v>
      </c>
      <c r="F36" s="149">
        <v>6</v>
      </c>
      <c r="G36" s="149">
        <v>5</v>
      </c>
      <c r="H36" s="149">
        <v>6</v>
      </c>
      <c r="I36" s="149">
        <v>6</v>
      </c>
      <c r="J36" s="149">
        <v>8</v>
      </c>
      <c r="K36" s="20">
        <f t="shared" si="4"/>
        <v>51</v>
      </c>
      <c r="L36" s="10"/>
      <c r="O36" s="13"/>
    </row>
    <row r="37" spans="1:15" ht="13.5" customHeight="1" thickBot="1" x14ac:dyDescent="0.35">
      <c r="A37" s="153" t="s">
        <v>35</v>
      </c>
      <c r="B37" s="150">
        <v>5</v>
      </c>
      <c r="C37" s="151">
        <v>2</v>
      </c>
      <c r="D37" s="151">
        <v>4</v>
      </c>
      <c r="E37" s="151">
        <v>5</v>
      </c>
      <c r="F37" s="151">
        <v>4</v>
      </c>
      <c r="G37" s="151">
        <v>4</v>
      </c>
      <c r="H37" s="151">
        <v>5</v>
      </c>
      <c r="I37" s="151">
        <v>8</v>
      </c>
      <c r="J37" s="151">
        <v>6</v>
      </c>
      <c r="K37" s="20">
        <f t="shared" si="4"/>
        <v>43</v>
      </c>
      <c r="L37" s="10">
        <f>SUM(K35:K39)-MAX(K35:K39)</f>
        <v>191</v>
      </c>
    </row>
    <row r="38" spans="1:15" ht="13.5" customHeight="1" thickBot="1" x14ac:dyDescent="0.35">
      <c r="A38" s="153" t="s">
        <v>149</v>
      </c>
      <c r="B38" s="150">
        <v>5</v>
      </c>
      <c r="C38" s="151">
        <v>3</v>
      </c>
      <c r="D38" s="151">
        <v>6</v>
      </c>
      <c r="E38" s="151">
        <v>6</v>
      </c>
      <c r="F38" s="151">
        <v>7</v>
      </c>
      <c r="G38" s="151">
        <v>5</v>
      </c>
      <c r="H38" s="151">
        <v>7</v>
      </c>
      <c r="I38" s="151">
        <v>11</v>
      </c>
      <c r="J38" s="151">
        <v>7</v>
      </c>
      <c r="K38" s="20">
        <f t="shared" si="4"/>
        <v>57</v>
      </c>
      <c r="L38" s="10"/>
    </row>
    <row r="39" spans="1:15" ht="13.5" customHeight="1" thickBot="1" x14ac:dyDescent="0.35">
      <c r="A39" s="154" t="s">
        <v>38</v>
      </c>
      <c r="B39" s="150">
        <v>6</v>
      </c>
      <c r="C39" s="151">
        <v>5</v>
      </c>
      <c r="D39" s="151">
        <v>4</v>
      </c>
      <c r="E39" s="151">
        <v>5</v>
      </c>
      <c r="F39" s="151">
        <v>6</v>
      </c>
      <c r="G39" s="151">
        <v>6</v>
      </c>
      <c r="H39" s="151">
        <v>7</v>
      </c>
      <c r="I39" s="151">
        <v>10</v>
      </c>
      <c r="J39" s="151">
        <v>7</v>
      </c>
      <c r="K39" s="20">
        <f t="shared" si="4"/>
        <v>56</v>
      </c>
      <c r="L39" s="10"/>
    </row>
    <row r="40" spans="1:15" ht="13.5" customHeight="1" x14ac:dyDescent="0.3">
      <c r="A40" s="15"/>
      <c r="B40" s="16"/>
      <c r="D40" s="16"/>
      <c r="H40" s="16"/>
      <c r="L40" s="16"/>
    </row>
    <row r="41" spans="1:15" ht="12.75" customHeight="1" thickBot="1" x14ac:dyDescent="0.35">
      <c r="A41" s="23"/>
      <c r="B41" s="5"/>
      <c r="E41" s="17"/>
      <c r="H41" s="17"/>
      <c r="L41" s="23"/>
    </row>
    <row r="42" spans="1:15" ht="13.5" customHeight="1" thickBot="1" x14ac:dyDescent="0.35">
      <c r="A42" s="166" t="s">
        <v>39</v>
      </c>
      <c r="B42" s="158" t="s">
        <v>40</v>
      </c>
      <c r="C42" s="129"/>
      <c r="D42" s="130" t="s">
        <v>41</v>
      </c>
      <c r="E42" s="129"/>
      <c r="F42" s="129"/>
      <c r="G42" s="129"/>
      <c r="H42" s="130" t="s">
        <v>148</v>
      </c>
      <c r="I42" s="129"/>
      <c r="J42" s="129"/>
      <c r="K42" s="131"/>
      <c r="L42" s="115" t="s">
        <v>147</v>
      </c>
    </row>
    <row r="43" spans="1:15" ht="13.5" customHeight="1" x14ac:dyDescent="0.3">
      <c r="A43" s="165" t="s">
        <v>16</v>
      </c>
      <c r="B43" s="159">
        <v>2</v>
      </c>
      <c r="C43" s="126"/>
      <c r="D43" s="127"/>
      <c r="E43" s="128">
        <v>4</v>
      </c>
      <c r="F43" s="126"/>
      <c r="G43" s="126"/>
      <c r="H43" s="127"/>
      <c r="I43" s="126">
        <v>6</v>
      </c>
      <c r="J43" s="126"/>
      <c r="K43" s="155"/>
      <c r="L43" s="163" t="s">
        <v>16</v>
      </c>
    </row>
    <row r="44" spans="1:15" ht="13.5" customHeight="1" x14ac:dyDescent="0.3">
      <c r="A44" s="162" t="s">
        <v>33</v>
      </c>
      <c r="B44" s="160">
        <v>3</v>
      </c>
      <c r="C44" s="119"/>
      <c r="D44" s="120"/>
      <c r="E44" s="121">
        <v>10</v>
      </c>
      <c r="F44" s="119"/>
      <c r="G44" s="119"/>
      <c r="H44" s="120"/>
      <c r="I44" s="119">
        <v>13</v>
      </c>
      <c r="J44" s="119"/>
      <c r="K44" s="156"/>
      <c r="L44" s="163" t="s">
        <v>3</v>
      </c>
    </row>
    <row r="45" spans="1:15" ht="13.5" customHeight="1" x14ac:dyDescent="0.3">
      <c r="A45" s="162" t="s">
        <v>44</v>
      </c>
      <c r="B45" s="160">
        <v>4</v>
      </c>
      <c r="C45" s="119"/>
      <c r="D45" s="120"/>
      <c r="E45" s="121">
        <v>16</v>
      </c>
      <c r="F45" s="119"/>
      <c r="G45" s="119"/>
      <c r="H45" s="120"/>
      <c r="I45" s="119">
        <v>20</v>
      </c>
      <c r="J45" s="119"/>
      <c r="K45" s="156"/>
      <c r="L45" s="163" t="s">
        <v>33</v>
      </c>
    </row>
    <row r="46" spans="1:15" ht="13.5" customHeight="1" x14ac:dyDescent="0.3">
      <c r="A46" s="162" t="s">
        <v>3</v>
      </c>
      <c r="B46" s="160">
        <v>1</v>
      </c>
      <c r="C46" s="119"/>
      <c r="D46" s="120"/>
      <c r="E46" s="121">
        <v>10</v>
      </c>
      <c r="F46" s="119"/>
      <c r="G46" s="119"/>
      <c r="H46" s="120"/>
      <c r="I46" s="119">
        <v>11</v>
      </c>
      <c r="J46" s="119"/>
      <c r="K46" s="156"/>
      <c r="L46" s="163" t="s">
        <v>44</v>
      </c>
    </row>
    <row r="47" spans="1:15" ht="13.5" customHeight="1" thickBot="1" x14ac:dyDescent="0.35">
      <c r="A47" s="164" t="s">
        <v>8</v>
      </c>
      <c r="B47" s="161">
        <v>5</v>
      </c>
      <c r="C47" s="123"/>
      <c r="D47" s="124"/>
      <c r="E47" s="125">
        <v>20</v>
      </c>
      <c r="F47" s="123"/>
      <c r="G47" s="123"/>
      <c r="H47" s="124"/>
      <c r="I47" s="123">
        <v>25</v>
      </c>
      <c r="J47" s="123"/>
      <c r="K47" s="157"/>
      <c r="L47" s="167" t="s">
        <v>8</v>
      </c>
    </row>
    <row r="48" spans="1:15" ht="12.75" customHeight="1" x14ac:dyDescent="0.3">
      <c r="A48" s="17" t="s">
        <v>45</v>
      </c>
      <c r="B48" s="5"/>
    </row>
    <row r="49" spans="1:26" ht="13.5" customHeight="1" x14ac:dyDescent="0.3">
      <c r="A49" s="23"/>
      <c r="B49" s="23"/>
    </row>
    <row r="50" spans="1:26" ht="13.5" customHeight="1" x14ac:dyDescent="0.3">
      <c r="A50" s="23"/>
      <c r="B50" s="5"/>
    </row>
    <row r="51" spans="1:26" ht="13.5" customHeight="1" x14ac:dyDescent="0.3">
      <c r="A51" s="23"/>
      <c r="B51" s="5"/>
    </row>
    <row r="52" spans="1:26" ht="13.5" customHeight="1" x14ac:dyDescent="0.3">
      <c r="A52" s="23"/>
      <c r="B52" s="5"/>
    </row>
    <row r="53" spans="1:26" ht="13.5" customHeight="1" x14ac:dyDescent="0.3">
      <c r="A53" s="23"/>
      <c r="B53" s="5"/>
    </row>
    <row r="54" spans="1:26" ht="13.5" customHeight="1" x14ac:dyDescent="0.3">
      <c r="A54" s="23"/>
      <c r="B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3.5" customHeight="1" x14ac:dyDescent="0.3">
      <c r="A55" s="23"/>
      <c r="B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3.5" customHeight="1" x14ac:dyDescent="0.3">
      <c r="A56" s="23"/>
      <c r="B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23"/>
      <c r="B57" s="5"/>
      <c r="M57" s="16" t="s">
        <v>46</v>
      </c>
    </row>
    <row r="58" spans="1:26" ht="15.75" customHeight="1" x14ac:dyDescent="0.3">
      <c r="A58" s="23"/>
      <c r="B58" s="5"/>
      <c r="M58" s="17"/>
    </row>
    <row r="59" spans="1:26" ht="15.75" customHeight="1" x14ac:dyDescent="0.3">
      <c r="A59" s="23"/>
      <c r="B59" s="5"/>
      <c r="M59" s="17"/>
    </row>
    <row r="60" spans="1:26" ht="15.75" customHeight="1" x14ac:dyDescent="0.3">
      <c r="A60" s="23"/>
      <c r="B60" s="5"/>
      <c r="M60" s="17"/>
    </row>
    <row r="61" spans="1:26" ht="15.75" customHeight="1" x14ac:dyDescent="0.3">
      <c r="A61" s="23"/>
      <c r="B61" s="5"/>
      <c r="M61" s="17"/>
    </row>
    <row r="62" spans="1:26" ht="15.75" customHeight="1" x14ac:dyDescent="0.3">
      <c r="A62" s="23"/>
      <c r="B62" s="5"/>
      <c r="M62" s="17"/>
    </row>
    <row r="63" spans="1:26" ht="15.75" customHeight="1" x14ac:dyDescent="0.3">
      <c r="A63" s="23"/>
      <c r="B63" s="5"/>
      <c r="M63" s="17"/>
    </row>
    <row r="64" spans="1:26" ht="15.75" customHeight="1" x14ac:dyDescent="0.3">
      <c r="A64" s="23"/>
      <c r="B64" s="5"/>
    </row>
    <row r="65" spans="1:2" ht="15.75" customHeight="1" x14ac:dyDescent="0.3">
      <c r="A65" s="23"/>
      <c r="B65" s="5"/>
    </row>
    <row r="66" spans="1:2" ht="15.75" customHeight="1" x14ac:dyDescent="0.3">
      <c r="A66" s="23"/>
      <c r="B66" s="5"/>
    </row>
    <row r="67" spans="1:2" ht="15.75" customHeight="1" x14ac:dyDescent="0.3">
      <c r="A67" s="23"/>
      <c r="B67" s="5"/>
    </row>
    <row r="68" spans="1:2" ht="15.75" customHeight="1" x14ac:dyDescent="0.3">
      <c r="A68" s="23"/>
      <c r="B68" s="5"/>
    </row>
    <row r="69" spans="1:2" ht="15.75" customHeight="1" x14ac:dyDescent="0.3">
      <c r="A69" s="23"/>
      <c r="B69" s="5"/>
    </row>
    <row r="70" spans="1:2" ht="15.75" customHeight="1" x14ac:dyDescent="0.3">
      <c r="A70" s="23"/>
      <c r="B70" s="5"/>
    </row>
    <row r="71" spans="1:2" ht="15.75" customHeight="1" x14ac:dyDescent="0.3">
      <c r="A71" s="23"/>
    </row>
    <row r="72" spans="1:2" ht="15.75" customHeight="1" x14ac:dyDescent="0.3">
      <c r="A72" s="23"/>
    </row>
    <row r="73" spans="1:2" ht="15.75" customHeight="1" x14ac:dyDescent="0.3">
      <c r="A73" s="23"/>
    </row>
    <row r="74" spans="1:2" ht="15.75" customHeight="1" x14ac:dyDescent="0.3">
      <c r="A74" s="23"/>
    </row>
    <row r="75" spans="1:2" ht="15.75" customHeight="1" x14ac:dyDescent="0.3">
      <c r="A75" s="23"/>
    </row>
    <row r="76" spans="1:2" ht="15.75" customHeight="1" x14ac:dyDescent="0.3">
      <c r="A76" s="23"/>
    </row>
    <row r="77" spans="1:2" ht="15.75" customHeight="1" x14ac:dyDescent="0.3">
      <c r="A77" s="23"/>
    </row>
    <row r="78" spans="1:2" ht="15.75" customHeight="1" x14ac:dyDescent="0.3">
      <c r="A78" s="23"/>
    </row>
    <row r="79" spans="1:2" ht="15.75" customHeight="1" x14ac:dyDescent="0.3">
      <c r="A79" s="23"/>
    </row>
    <row r="80" spans="1:2" ht="15.75" customHeight="1" x14ac:dyDescent="0.3">
      <c r="A80" s="23"/>
    </row>
    <row r="81" spans="1:1" ht="15.75" customHeight="1" x14ac:dyDescent="0.3">
      <c r="A81" s="23"/>
    </row>
    <row r="82" spans="1:1" ht="15.75" customHeight="1" x14ac:dyDescent="0.3">
      <c r="A82" s="23"/>
    </row>
    <row r="83" spans="1:1" ht="15.75" customHeight="1" x14ac:dyDescent="0.3">
      <c r="A83" s="23"/>
    </row>
    <row r="84" spans="1:1" ht="15.75" customHeight="1" x14ac:dyDescent="0.3">
      <c r="A84" s="23"/>
    </row>
    <row r="85" spans="1:1" ht="15.75" customHeight="1" x14ac:dyDescent="0.3">
      <c r="A85" s="23"/>
    </row>
    <row r="86" spans="1:1" ht="15.75" customHeight="1" x14ac:dyDescent="0.3">
      <c r="A86" s="23"/>
    </row>
    <row r="87" spans="1:1" ht="15.75" customHeight="1" x14ac:dyDescent="0.3">
      <c r="A87" s="23"/>
    </row>
    <row r="88" spans="1:1" ht="15.75" customHeight="1" x14ac:dyDescent="0.3">
      <c r="A88" s="23"/>
    </row>
    <row r="89" spans="1:1" ht="15.75" customHeight="1" x14ac:dyDescent="0.3">
      <c r="A89" s="23"/>
    </row>
    <row r="90" spans="1:1" ht="15.75" customHeight="1" x14ac:dyDescent="0.3">
      <c r="A90" s="23"/>
    </row>
    <row r="91" spans="1:1" ht="15.75" customHeight="1" x14ac:dyDescent="0.3">
      <c r="A91" s="23"/>
    </row>
    <row r="92" spans="1:1" ht="15.75" customHeight="1" x14ac:dyDescent="0.3">
      <c r="A92" s="23"/>
    </row>
    <row r="93" spans="1:1" ht="15.75" customHeight="1" x14ac:dyDescent="0.3">
      <c r="A93" s="23"/>
    </row>
    <row r="94" spans="1:1" ht="15.75" customHeight="1" x14ac:dyDescent="0.3">
      <c r="A94" s="23"/>
    </row>
    <row r="95" spans="1:1" ht="15.75" customHeight="1" x14ac:dyDescent="0.3">
      <c r="A95" s="23"/>
    </row>
    <row r="96" spans="1:1" ht="15.75" customHeight="1" x14ac:dyDescent="0.3">
      <c r="A96" s="23"/>
    </row>
    <row r="97" spans="1:1" ht="15.75" customHeight="1" x14ac:dyDescent="0.3">
      <c r="A97" s="23"/>
    </row>
    <row r="98" spans="1:1" ht="15.75" customHeight="1" x14ac:dyDescent="0.3">
      <c r="A98" s="23"/>
    </row>
    <row r="99" spans="1:1" ht="15.75" customHeight="1" x14ac:dyDescent="0.3">
      <c r="A99" s="23"/>
    </row>
    <row r="100" spans="1:1" ht="15.75" customHeight="1" x14ac:dyDescent="0.3">
      <c r="A100" s="23"/>
    </row>
    <row r="101" spans="1:1" ht="15.75" customHeight="1" x14ac:dyDescent="0.3">
      <c r="A101" s="23"/>
    </row>
    <row r="102" spans="1:1" ht="15.75" customHeight="1" x14ac:dyDescent="0.3">
      <c r="A102" s="23"/>
    </row>
    <row r="103" spans="1:1" ht="15.75" customHeight="1" x14ac:dyDescent="0.3">
      <c r="A103" s="23"/>
    </row>
    <row r="104" spans="1:1" ht="15.75" customHeight="1" x14ac:dyDescent="0.3">
      <c r="A104" s="23"/>
    </row>
    <row r="105" spans="1:1" ht="15.75" customHeight="1" x14ac:dyDescent="0.3">
      <c r="A105" s="23"/>
    </row>
    <row r="106" spans="1:1" ht="15.75" customHeight="1" x14ac:dyDescent="0.3">
      <c r="A106" s="23"/>
    </row>
    <row r="107" spans="1:1" ht="15.75" customHeight="1" x14ac:dyDescent="0.3">
      <c r="A107" s="23"/>
    </row>
    <row r="108" spans="1:1" ht="15.75" customHeight="1" x14ac:dyDescent="0.3">
      <c r="A108" s="23"/>
    </row>
    <row r="109" spans="1:1" ht="15.75" customHeight="1" x14ac:dyDescent="0.3">
      <c r="A109" s="23"/>
    </row>
    <row r="110" spans="1:1" ht="15.75" customHeight="1" x14ac:dyDescent="0.3">
      <c r="A110" s="23"/>
    </row>
    <row r="111" spans="1:1" ht="15.75" customHeight="1" x14ac:dyDescent="0.3">
      <c r="A111" s="23"/>
    </row>
    <row r="112" spans="1:1" ht="15.75" customHeight="1" x14ac:dyDescent="0.3">
      <c r="A112" s="23"/>
    </row>
    <row r="113" spans="1:1" ht="15.75" customHeight="1" x14ac:dyDescent="0.3">
      <c r="A113" s="23"/>
    </row>
    <row r="114" spans="1:1" ht="15.75" customHeight="1" x14ac:dyDescent="0.3">
      <c r="A114" s="23"/>
    </row>
    <row r="115" spans="1:1" ht="15.75" customHeight="1" x14ac:dyDescent="0.3">
      <c r="A115" s="23"/>
    </row>
    <row r="116" spans="1:1" ht="15.75" customHeight="1" x14ac:dyDescent="0.3">
      <c r="A116" s="23"/>
    </row>
    <row r="117" spans="1:1" ht="15.75" customHeight="1" x14ac:dyDescent="0.3">
      <c r="A117" s="23"/>
    </row>
    <row r="118" spans="1:1" ht="15.75" customHeight="1" x14ac:dyDescent="0.3">
      <c r="A118" s="23"/>
    </row>
    <row r="119" spans="1:1" ht="15.75" customHeight="1" x14ac:dyDescent="0.3">
      <c r="A119" s="23"/>
    </row>
    <row r="120" spans="1:1" ht="15.75" customHeight="1" x14ac:dyDescent="0.3">
      <c r="A120" s="23"/>
    </row>
    <row r="121" spans="1:1" ht="15.75" customHeight="1" x14ac:dyDescent="0.3">
      <c r="A121" s="23"/>
    </row>
    <row r="122" spans="1:1" ht="15.75" customHeight="1" x14ac:dyDescent="0.3">
      <c r="A122" s="23"/>
    </row>
    <row r="123" spans="1:1" ht="15.75" customHeight="1" x14ac:dyDescent="0.3">
      <c r="A123" s="23"/>
    </row>
    <row r="124" spans="1:1" ht="15.75" customHeight="1" x14ac:dyDescent="0.3">
      <c r="A124" s="23"/>
    </row>
    <row r="125" spans="1:1" ht="15.75" customHeight="1" x14ac:dyDescent="0.3">
      <c r="A125" s="23"/>
    </row>
    <row r="126" spans="1:1" ht="15.75" customHeight="1" x14ac:dyDescent="0.3">
      <c r="A126" s="23"/>
    </row>
    <row r="127" spans="1:1" ht="15.75" customHeight="1" x14ac:dyDescent="0.3">
      <c r="A127" s="23"/>
    </row>
    <row r="128" spans="1:1" ht="15.75" customHeight="1" x14ac:dyDescent="0.3">
      <c r="A128" s="23"/>
    </row>
    <row r="129" spans="1:1" ht="15.75" customHeight="1" x14ac:dyDescent="0.3">
      <c r="A129" s="23"/>
    </row>
    <row r="130" spans="1:1" ht="15.75" customHeight="1" x14ac:dyDescent="0.3">
      <c r="A130" s="23"/>
    </row>
    <row r="131" spans="1:1" ht="15.75" customHeight="1" x14ac:dyDescent="0.3">
      <c r="A131" s="23"/>
    </row>
    <row r="132" spans="1:1" ht="15.75" customHeight="1" x14ac:dyDescent="0.3">
      <c r="A132" s="23"/>
    </row>
    <row r="133" spans="1:1" ht="15.75" customHeight="1" x14ac:dyDescent="0.3">
      <c r="A133" s="23"/>
    </row>
    <row r="134" spans="1:1" ht="15.75" customHeight="1" x14ac:dyDescent="0.3">
      <c r="A134" s="23"/>
    </row>
    <row r="135" spans="1:1" ht="15.75" customHeight="1" x14ac:dyDescent="0.3">
      <c r="A135" s="23"/>
    </row>
    <row r="136" spans="1:1" ht="15.75" customHeight="1" x14ac:dyDescent="0.3">
      <c r="A136" s="23"/>
    </row>
    <row r="137" spans="1:1" ht="15.75" customHeight="1" x14ac:dyDescent="0.3">
      <c r="A137" s="23"/>
    </row>
    <row r="138" spans="1:1" ht="15.75" customHeight="1" x14ac:dyDescent="0.3">
      <c r="A138" s="23"/>
    </row>
    <row r="139" spans="1:1" ht="15.75" customHeight="1" x14ac:dyDescent="0.3">
      <c r="A139" s="23"/>
    </row>
    <row r="140" spans="1:1" ht="15.75" customHeight="1" x14ac:dyDescent="0.3">
      <c r="A140" s="23"/>
    </row>
    <row r="141" spans="1:1" ht="15.75" customHeight="1" x14ac:dyDescent="0.3">
      <c r="A141" s="23"/>
    </row>
    <row r="142" spans="1:1" ht="15.75" customHeight="1" x14ac:dyDescent="0.3">
      <c r="A142" s="23"/>
    </row>
    <row r="143" spans="1:1" ht="15.75" customHeight="1" x14ac:dyDescent="0.3">
      <c r="A143" s="23"/>
    </row>
    <row r="144" spans="1:1" ht="15.75" customHeight="1" x14ac:dyDescent="0.3">
      <c r="A144" s="23"/>
    </row>
    <row r="145" spans="1:1" ht="15.75" customHeight="1" x14ac:dyDescent="0.3">
      <c r="A145" s="23"/>
    </row>
    <row r="146" spans="1:1" ht="15.75" customHeight="1" x14ac:dyDescent="0.3">
      <c r="A146" s="23"/>
    </row>
    <row r="147" spans="1:1" ht="15.75" customHeight="1" x14ac:dyDescent="0.3">
      <c r="A147" s="23"/>
    </row>
    <row r="148" spans="1:1" ht="15.75" customHeight="1" x14ac:dyDescent="0.3">
      <c r="A148" s="23"/>
    </row>
    <row r="149" spans="1:1" ht="15.75" customHeight="1" x14ac:dyDescent="0.3">
      <c r="A149" s="23"/>
    </row>
    <row r="150" spans="1:1" ht="15.75" customHeight="1" x14ac:dyDescent="0.3">
      <c r="A150" s="23"/>
    </row>
    <row r="151" spans="1:1" ht="15.75" customHeight="1" x14ac:dyDescent="0.3">
      <c r="A151" s="23"/>
    </row>
    <row r="152" spans="1:1" ht="15.75" customHeight="1" x14ac:dyDescent="0.3">
      <c r="A152" s="23"/>
    </row>
    <row r="153" spans="1:1" ht="15.75" customHeight="1" x14ac:dyDescent="0.3">
      <c r="A153" s="23"/>
    </row>
    <row r="154" spans="1:1" ht="15.75" customHeight="1" x14ac:dyDescent="0.3">
      <c r="A154" s="23"/>
    </row>
    <row r="155" spans="1:1" ht="15.75" customHeight="1" x14ac:dyDescent="0.3">
      <c r="A155" s="23"/>
    </row>
    <row r="156" spans="1:1" ht="15.75" customHeight="1" x14ac:dyDescent="0.3">
      <c r="A156" s="23"/>
    </row>
    <row r="157" spans="1:1" ht="15.75" customHeight="1" x14ac:dyDescent="0.3">
      <c r="A157" s="23"/>
    </row>
    <row r="158" spans="1:1" ht="15.75" customHeight="1" x14ac:dyDescent="0.3">
      <c r="A158" s="23"/>
    </row>
    <row r="159" spans="1:1" ht="15.75" customHeight="1" x14ac:dyDescent="0.3">
      <c r="A159" s="23"/>
    </row>
    <row r="160" spans="1:1" ht="15.75" customHeight="1" x14ac:dyDescent="0.3">
      <c r="A160" s="23"/>
    </row>
    <row r="161" spans="1:1" ht="15.75" customHeight="1" x14ac:dyDescent="0.3">
      <c r="A161" s="23"/>
    </row>
    <row r="162" spans="1:1" ht="15.75" customHeight="1" x14ac:dyDescent="0.3">
      <c r="A162" s="23"/>
    </row>
    <row r="163" spans="1:1" ht="15.75" customHeight="1" x14ac:dyDescent="0.3">
      <c r="A163" s="23"/>
    </row>
    <row r="164" spans="1:1" ht="15.75" customHeight="1" x14ac:dyDescent="0.3">
      <c r="A164" s="23"/>
    </row>
    <row r="165" spans="1:1" ht="15.75" customHeight="1" x14ac:dyDescent="0.3">
      <c r="A165" s="23"/>
    </row>
    <row r="166" spans="1:1" ht="15.75" customHeight="1" x14ac:dyDescent="0.3">
      <c r="A166" s="23"/>
    </row>
    <row r="167" spans="1:1" ht="15.75" customHeight="1" x14ac:dyDescent="0.3">
      <c r="A167" s="23"/>
    </row>
    <row r="168" spans="1:1" ht="15.75" customHeight="1" x14ac:dyDescent="0.3">
      <c r="A168" s="23"/>
    </row>
    <row r="169" spans="1:1" ht="15.75" customHeight="1" x14ac:dyDescent="0.3">
      <c r="A169" s="23"/>
    </row>
    <row r="170" spans="1:1" ht="15.75" customHeight="1" x14ac:dyDescent="0.3">
      <c r="A170" s="23"/>
    </row>
    <row r="171" spans="1:1" ht="15.75" customHeight="1" x14ac:dyDescent="0.3">
      <c r="A171" s="23"/>
    </row>
    <row r="172" spans="1:1" ht="15.75" customHeight="1" x14ac:dyDescent="0.3">
      <c r="A172" s="23"/>
    </row>
    <row r="173" spans="1:1" ht="15.75" customHeight="1" x14ac:dyDescent="0.3">
      <c r="A173" s="23"/>
    </row>
    <row r="174" spans="1:1" ht="15.75" customHeight="1" x14ac:dyDescent="0.3">
      <c r="A174" s="23"/>
    </row>
    <row r="175" spans="1:1" ht="15.75" customHeight="1" x14ac:dyDescent="0.3">
      <c r="A175" s="23"/>
    </row>
    <row r="176" spans="1:1" ht="15.75" customHeight="1" x14ac:dyDescent="0.3">
      <c r="A176" s="23"/>
    </row>
    <row r="177" spans="1:1" ht="15.75" customHeight="1" x14ac:dyDescent="0.3">
      <c r="A177" s="23"/>
    </row>
    <row r="178" spans="1:1" ht="15.75" customHeight="1" x14ac:dyDescent="0.3">
      <c r="A178" s="23"/>
    </row>
    <row r="179" spans="1:1" ht="15.75" customHeight="1" x14ac:dyDescent="0.3">
      <c r="A179" s="23"/>
    </row>
    <row r="180" spans="1:1" ht="15.75" customHeight="1" x14ac:dyDescent="0.3">
      <c r="A180" s="23"/>
    </row>
    <row r="181" spans="1:1" ht="15.75" customHeight="1" x14ac:dyDescent="0.3">
      <c r="A181" s="23"/>
    </row>
    <row r="182" spans="1:1" ht="15.75" customHeight="1" x14ac:dyDescent="0.3">
      <c r="A182" s="23"/>
    </row>
    <row r="183" spans="1:1" ht="15.75" customHeight="1" x14ac:dyDescent="0.3">
      <c r="A183" s="23"/>
    </row>
    <row r="184" spans="1:1" ht="15.75" customHeight="1" x14ac:dyDescent="0.3">
      <c r="A184" s="23"/>
    </row>
    <row r="185" spans="1:1" ht="15.75" customHeight="1" x14ac:dyDescent="0.3">
      <c r="A185" s="23"/>
    </row>
    <row r="186" spans="1:1" ht="15.75" customHeight="1" x14ac:dyDescent="0.3">
      <c r="A186" s="23"/>
    </row>
    <row r="187" spans="1:1" ht="15.75" customHeight="1" x14ac:dyDescent="0.3">
      <c r="A187" s="23"/>
    </row>
    <row r="188" spans="1:1" ht="15.75" customHeight="1" x14ac:dyDescent="0.3">
      <c r="A188" s="23"/>
    </row>
    <row r="189" spans="1:1" ht="15.75" customHeight="1" x14ac:dyDescent="0.3">
      <c r="A189" s="23"/>
    </row>
    <row r="190" spans="1:1" ht="15.75" customHeight="1" x14ac:dyDescent="0.3">
      <c r="A190" s="23"/>
    </row>
    <row r="191" spans="1:1" ht="15.75" customHeight="1" x14ac:dyDescent="0.3">
      <c r="A191" s="23"/>
    </row>
    <row r="192" spans="1:1" ht="15.75" customHeight="1" x14ac:dyDescent="0.3">
      <c r="A192" s="23"/>
    </row>
    <row r="193" spans="1:1" ht="15.75" customHeight="1" x14ac:dyDescent="0.3">
      <c r="A193" s="23"/>
    </row>
    <row r="194" spans="1:1" ht="15.75" customHeight="1" x14ac:dyDescent="0.3">
      <c r="A194" s="23"/>
    </row>
    <row r="195" spans="1:1" ht="15.75" customHeight="1" x14ac:dyDescent="0.3">
      <c r="A195" s="23"/>
    </row>
    <row r="196" spans="1:1" ht="15.75" customHeight="1" x14ac:dyDescent="0.3">
      <c r="A196" s="23"/>
    </row>
    <row r="197" spans="1:1" ht="15.75" customHeight="1" x14ac:dyDescent="0.3">
      <c r="A197" s="23"/>
    </row>
    <row r="198" spans="1:1" ht="15.75" customHeight="1" x14ac:dyDescent="0.3">
      <c r="A198" s="23"/>
    </row>
    <row r="199" spans="1:1" ht="15.75" customHeight="1" x14ac:dyDescent="0.3">
      <c r="A199" s="23"/>
    </row>
    <row r="200" spans="1:1" ht="15.75" customHeight="1" x14ac:dyDescent="0.3">
      <c r="A200" s="23"/>
    </row>
    <row r="201" spans="1:1" ht="15.75" customHeight="1" x14ac:dyDescent="0.3">
      <c r="A201" s="23"/>
    </row>
    <row r="202" spans="1:1" ht="15.75" customHeight="1" x14ac:dyDescent="0.3">
      <c r="A202" s="23"/>
    </row>
    <row r="203" spans="1:1" ht="15.75" customHeight="1" x14ac:dyDescent="0.3">
      <c r="A203" s="23"/>
    </row>
    <row r="204" spans="1:1" ht="15.75" customHeight="1" x14ac:dyDescent="0.3">
      <c r="A204" s="23"/>
    </row>
    <row r="205" spans="1:1" ht="15.75" customHeight="1" x14ac:dyDescent="0.3">
      <c r="A205" s="23"/>
    </row>
    <row r="206" spans="1:1" ht="15.75" customHeight="1" x14ac:dyDescent="0.3">
      <c r="A206" s="23"/>
    </row>
    <row r="207" spans="1:1" ht="15.75" customHeight="1" x14ac:dyDescent="0.3">
      <c r="A207" s="23"/>
    </row>
    <row r="208" spans="1:1" ht="15.75" customHeight="1" x14ac:dyDescent="0.3">
      <c r="A208" s="23"/>
    </row>
    <row r="209" spans="1:1" ht="15.75" customHeight="1" x14ac:dyDescent="0.3">
      <c r="A209" s="23"/>
    </row>
    <row r="210" spans="1:1" ht="15.75" customHeight="1" x14ac:dyDescent="0.3">
      <c r="A210" s="23"/>
    </row>
    <row r="211" spans="1:1" ht="15.75" customHeight="1" x14ac:dyDescent="0.3">
      <c r="A211" s="23"/>
    </row>
    <row r="212" spans="1:1" ht="15.75" customHeight="1" x14ac:dyDescent="0.3">
      <c r="A212" s="23"/>
    </row>
    <row r="213" spans="1:1" ht="15.75" customHeight="1" x14ac:dyDescent="0.3">
      <c r="A213" s="23"/>
    </row>
    <row r="214" spans="1:1" ht="15.75" customHeight="1" x14ac:dyDescent="0.3">
      <c r="A214" s="23"/>
    </row>
    <row r="215" spans="1:1" ht="15.75" customHeight="1" x14ac:dyDescent="0.3">
      <c r="A215" s="23"/>
    </row>
    <row r="216" spans="1:1" ht="15.75" customHeight="1" x14ac:dyDescent="0.3">
      <c r="A216" s="23"/>
    </row>
    <row r="217" spans="1:1" ht="15.75" customHeight="1" x14ac:dyDescent="0.3">
      <c r="A217" s="23"/>
    </row>
    <row r="218" spans="1:1" ht="15.75" customHeight="1" x14ac:dyDescent="0.3">
      <c r="A218" s="23"/>
    </row>
    <row r="219" spans="1:1" ht="15.75" customHeight="1" x14ac:dyDescent="0.3">
      <c r="A219" s="23"/>
    </row>
    <row r="220" spans="1:1" ht="15.75" customHeight="1" x14ac:dyDescent="0.3">
      <c r="A220" s="23"/>
    </row>
    <row r="221" spans="1:1" ht="15.75" customHeight="1" x14ac:dyDescent="0.3">
      <c r="A221" s="23"/>
    </row>
    <row r="222" spans="1:1" ht="15.75" customHeight="1" x14ac:dyDescent="0.3">
      <c r="A222" s="23"/>
    </row>
    <row r="223" spans="1:1" ht="15.75" customHeight="1" x14ac:dyDescent="0.3">
      <c r="A223" s="23"/>
    </row>
    <row r="224" spans="1:1" ht="15.75" customHeight="1" x14ac:dyDescent="0.3">
      <c r="A224" s="23"/>
    </row>
    <row r="225" spans="1:1" ht="15.75" customHeight="1" x14ac:dyDescent="0.3">
      <c r="A225" s="23"/>
    </row>
    <row r="226" spans="1:1" ht="15.75" customHeight="1" x14ac:dyDescent="0.3">
      <c r="A226" s="23"/>
    </row>
    <row r="227" spans="1:1" ht="15.75" customHeight="1" x14ac:dyDescent="0.3">
      <c r="A227" s="23"/>
    </row>
    <row r="228" spans="1:1" ht="15.75" customHeight="1" x14ac:dyDescent="0.3">
      <c r="A228" s="23"/>
    </row>
    <row r="229" spans="1:1" ht="15.75" customHeight="1" x14ac:dyDescent="0.3">
      <c r="A229" s="23"/>
    </row>
    <row r="230" spans="1:1" ht="15.75" customHeight="1" x14ac:dyDescent="0.3">
      <c r="A230" s="23"/>
    </row>
    <row r="231" spans="1:1" ht="15.75" customHeight="1" x14ac:dyDescent="0.3">
      <c r="A231" s="23"/>
    </row>
    <row r="232" spans="1:1" ht="15.75" customHeight="1" x14ac:dyDescent="0.3">
      <c r="A232" s="23"/>
    </row>
    <row r="233" spans="1:1" ht="15.75" customHeight="1" x14ac:dyDescent="0.3">
      <c r="A233" s="23"/>
    </row>
    <row r="234" spans="1:1" ht="15.75" customHeight="1" x14ac:dyDescent="0.3">
      <c r="A234" s="23"/>
    </row>
    <row r="235" spans="1:1" ht="15.75" customHeight="1" x14ac:dyDescent="0.3">
      <c r="A235" s="23"/>
    </row>
    <row r="236" spans="1:1" ht="15.75" customHeight="1" x14ac:dyDescent="0.3">
      <c r="A236" s="23"/>
    </row>
    <row r="237" spans="1:1" ht="15.75" customHeight="1" x14ac:dyDescent="0.3">
      <c r="A237" s="23"/>
    </row>
    <row r="238" spans="1:1" ht="15.75" customHeight="1" x14ac:dyDescent="0.3">
      <c r="A238" s="23"/>
    </row>
    <row r="239" spans="1:1" ht="15.75" customHeight="1" x14ac:dyDescent="0.3">
      <c r="A239" s="23"/>
    </row>
    <row r="240" spans="1:1" ht="15.75" customHeight="1" x14ac:dyDescent="0.3">
      <c r="A240" s="23"/>
    </row>
    <row r="241" spans="1:1" ht="15.75" customHeight="1" x14ac:dyDescent="0.3">
      <c r="A241" s="23"/>
    </row>
    <row r="242" spans="1:1" ht="15.75" customHeight="1" x14ac:dyDescent="0.3">
      <c r="A242" s="23"/>
    </row>
    <row r="243" spans="1:1" ht="15.75" customHeight="1" x14ac:dyDescent="0.3">
      <c r="A243" s="23"/>
    </row>
    <row r="244" spans="1:1" ht="15.75" customHeight="1" x14ac:dyDescent="0.3">
      <c r="A244" s="23"/>
    </row>
    <row r="245" spans="1:1" ht="15.75" customHeight="1" x14ac:dyDescent="0.3">
      <c r="A245" s="23"/>
    </row>
    <row r="246" spans="1:1" ht="15.75" customHeight="1" x14ac:dyDescent="0.3">
      <c r="A246" s="23"/>
    </row>
    <row r="247" spans="1:1" ht="15.75" customHeight="1" x14ac:dyDescent="0.3">
      <c r="A247" s="23"/>
    </row>
    <row r="248" spans="1:1" ht="15.75" customHeight="1" x14ac:dyDescent="0.3">
      <c r="A248" s="23"/>
    </row>
    <row r="249" spans="1:1" ht="15.75" customHeight="1" x14ac:dyDescent="0.3">
      <c r="A249" s="23"/>
    </row>
    <row r="250" spans="1:1" ht="15.75" customHeight="1" x14ac:dyDescent="0.3">
      <c r="A250" s="23"/>
    </row>
    <row r="251" spans="1:1" ht="15.75" customHeight="1" x14ac:dyDescent="0.3">
      <c r="A251" s="23"/>
    </row>
    <row r="252" spans="1:1" ht="15.75" customHeight="1" x14ac:dyDescent="0.3">
      <c r="A252" s="23"/>
    </row>
    <row r="253" spans="1:1" ht="15.75" customHeight="1" x14ac:dyDescent="0.3">
      <c r="A253" s="23"/>
    </row>
    <row r="254" spans="1:1" ht="15.75" customHeight="1" x14ac:dyDescent="0.3">
      <c r="A254" s="23"/>
    </row>
    <row r="255" spans="1:1" ht="15.75" customHeight="1" x14ac:dyDescent="0.3">
      <c r="A255" s="23"/>
    </row>
    <row r="256" spans="1:1" ht="15.75" customHeight="1" x14ac:dyDescent="0.3">
      <c r="A256" s="23"/>
    </row>
    <row r="257" spans="1:1" ht="15.75" customHeight="1" x14ac:dyDescent="0.3">
      <c r="A257" s="23"/>
    </row>
    <row r="258" spans="1:1" ht="15.75" customHeight="1" x14ac:dyDescent="0.3"/>
    <row r="259" spans="1:1" ht="15.75" customHeight="1" x14ac:dyDescent="0.3"/>
    <row r="260" spans="1:1" ht="15.75" customHeight="1" x14ac:dyDescent="0.3"/>
    <row r="261" spans="1:1" ht="15.75" customHeight="1" x14ac:dyDescent="0.3"/>
    <row r="262" spans="1:1" ht="15.75" customHeight="1" x14ac:dyDescent="0.3"/>
    <row r="263" spans="1:1" ht="15.75" customHeight="1" x14ac:dyDescent="0.3"/>
    <row r="264" spans="1:1" ht="15.75" customHeight="1" x14ac:dyDescent="0.3"/>
    <row r="265" spans="1:1" ht="15.75" customHeight="1" x14ac:dyDescent="0.3"/>
    <row r="266" spans="1:1" ht="15.75" customHeight="1" x14ac:dyDescent="0.3"/>
    <row r="267" spans="1:1" ht="15.75" customHeight="1" x14ac:dyDescent="0.3"/>
    <row r="268" spans="1:1" ht="15.75" customHeight="1" x14ac:dyDescent="0.3"/>
    <row r="269" spans="1:1" ht="15.75" customHeight="1" x14ac:dyDescent="0.3"/>
    <row r="270" spans="1:1" ht="15.75" customHeight="1" x14ac:dyDescent="0.3"/>
    <row r="271" spans="1:1" ht="15.75" customHeight="1" x14ac:dyDescent="0.3"/>
    <row r="272" spans="1:1" ht="15.75" customHeight="1" x14ac:dyDescent="0.3"/>
    <row r="273" s="7" customFormat="1" ht="15.75" customHeight="1" x14ac:dyDescent="0.3"/>
    <row r="274" s="7" customFormat="1" ht="15.75" customHeight="1" x14ac:dyDescent="0.3"/>
    <row r="275" s="7" customFormat="1" ht="15.75" customHeight="1" x14ac:dyDescent="0.3"/>
    <row r="276" s="7" customFormat="1" ht="15.75" customHeight="1" x14ac:dyDescent="0.3"/>
    <row r="277" s="7" customFormat="1" ht="15.75" customHeight="1" x14ac:dyDescent="0.3"/>
    <row r="278" s="7" customFormat="1" ht="15.75" customHeight="1" x14ac:dyDescent="0.3"/>
    <row r="279" s="7" customFormat="1" ht="15.75" customHeight="1" x14ac:dyDescent="0.3"/>
    <row r="280" s="7" customFormat="1" ht="15.75" customHeight="1" x14ac:dyDescent="0.3"/>
    <row r="281" s="7" customFormat="1" ht="15.75" customHeight="1" x14ac:dyDescent="0.3"/>
    <row r="282" s="7" customFormat="1" ht="15.75" customHeight="1" x14ac:dyDescent="0.3"/>
    <row r="283" s="7" customFormat="1" ht="15.75" customHeight="1" x14ac:dyDescent="0.3"/>
    <row r="284" s="7" customFormat="1" ht="15.75" customHeight="1" x14ac:dyDescent="0.3"/>
    <row r="285" s="7" customFormat="1" ht="15.75" customHeight="1" x14ac:dyDescent="0.3"/>
    <row r="286" s="7" customFormat="1" ht="15.75" customHeight="1" x14ac:dyDescent="0.3"/>
    <row r="287" s="7" customFormat="1" ht="15.75" customHeight="1" x14ac:dyDescent="0.3"/>
    <row r="288" s="7" customFormat="1" ht="15.75" customHeight="1" x14ac:dyDescent="0.3"/>
    <row r="289" s="7" customFormat="1" ht="15.75" customHeight="1" x14ac:dyDescent="0.3"/>
    <row r="290" s="7" customFormat="1" ht="15.75" customHeight="1" x14ac:dyDescent="0.3"/>
    <row r="291" s="7" customFormat="1" ht="15.75" customHeight="1" x14ac:dyDescent="0.3"/>
    <row r="292" s="7" customFormat="1" ht="15.75" customHeight="1" x14ac:dyDescent="0.3"/>
    <row r="293" s="7" customFormat="1" ht="15.75" customHeight="1" x14ac:dyDescent="0.3"/>
    <row r="294" s="7" customFormat="1" ht="15.75" customHeight="1" x14ac:dyDescent="0.3"/>
    <row r="295" s="7" customFormat="1" ht="15.75" customHeight="1" x14ac:dyDescent="0.3"/>
    <row r="296" s="7" customFormat="1" ht="15.75" customHeight="1" x14ac:dyDescent="0.3"/>
    <row r="297" s="7" customFormat="1" ht="15.75" customHeight="1" x14ac:dyDescent="0.3"/>
    <row r="298" s="7" customFormat="1" ht="15.75" customHeight="1" x14ac:dyDescent="0.3"/>
    <row r="299" s="7" customFormat="1" ht="15.75" customHeight="1" x14ac:dyDescent="0.3"/>
    <row r="300" s="7" customFormat="1" ht="15.75" customHeight="1" x14ac:dyDescent="0.3"/>
    <row r="301" s="7" customFormat="1" ht="15.75" customHeight="1" x14ac:dyDescent="0.3"/>
    <row r="302" s="7" customFormat="1" ht="15.75" customHeight="1" x14ac:dyDescent="0.3"/>
    <row r="303" s="7" customFormat="1" ht="15.75" customHeight="1" x14ac:dyDescent="0.3"/>
    <row r="304" s="7" customFormat="1" ht="15.75" customHeight="1" x14ac:dyDescent="0.3"/>
    <row r="305" s="7" customFormat="1" ht="15.75" customHeight="1" x14ac:dyDescent="0.3"/>
    <row r="306" s="7" customFormat="1" ht="15.75" customHeight="1" x14ac:dyDescent="0.3"/>
    <row r="307" s="7" customFormat="1" ht="15.75" customHeight="1" x14ac:dyDescent="0.3"/>
    <row r="308" s="7" customFormat="1" ht="15.75" customHeight="1" x14ac:dyDescent="0.3"/>
    <row r="309" s="7" customFormat="1" ht="15.75" customHeight="1" x14ac:dyDescent="0.3"/>
    <row r="310" s="7" customFormat="1" ht="15.75" customHeight="1" x14ac:dyDescent="0.3"/>
    <row r="311" s="7" customFormat="1" ht="15.75" customHeight="1" x14ac:dyDescent="0.3"/>
    <row r="312" s="7" customFormat="1" ht="15.75" customHeight="1" x14ac:dyDescent="0.3"/>
    <row r="313" s="7" customFormat="1" ht="15.75" customHeight="1" x14ac:dyDescent="0.3"/>
    <row r="314" s="7" customFormat="1" ht="15.75" customHeight="1" x14ac:dyDescent="0.3"/>
    <row r="315" s="7" customFormat="1" ht="15.75" customHeight="1" x14ac:dyDescent="0.3"/>
    <row r="316" s="7" customFormat="1" ht="15.75" customHeight="1" x14ac:dyDescent="0.3"/>
    <row r="317" s="7" customFormat="1" ht="15.75" customHeight="1" x14ac:dyDescent="0.3"/>
    <row r="318" s="7" customFormat="1" ht="15.75" customHeight="1" x14ac:dyDescent="0.3"/>
    <row r="319" s="7" customFormat="1" ht="15.75" customHeight="1" x14ac:dyDescent="0.3"/>
    <row r="320" s="7" customFormat="1" ht="15.75" customHeight="1" x14ac:dyDescent="0.3"/>
    <row r="321" s="7" customFormat="1" ht="15.75" customHeight="1" x14ac:dyDescent="0.3"/>
    <row r="322" s="7" customFormat="1" ht="15.75" customHeight="1" x14ac:dyDescent="0.3"/>
    <row r="323" s="7" customFormat="1" ht="15.75" customHeight="1" x14ac:dyDescent="0.3"/>
    <row r="324" s="7" customFormat="1" ht="15.75" customHeight="1" x14ac:dyDescent="0.3"/>
    <row r="325" s="7" customFormat="1" ht="15.75" customHeight="1" x14ac:dyDescent="0.3"/>
    <row r="326" s="7" customFormat="1" ht="15.75" customHeight="1" x14ac:dyDescent="0.3"/>
    <row r="327" s="7" customFormat="1" ht="15.75" customHeight="1" x14ac:dyDescent="0.3"/>
    <row r="328" s="7" customFormat="1" ht="15.75" customHeight="1" x14ac:dyDescent="0.3"/>
    <row r="329" s="7" customFormat="1" ht="15.75" customHeight="1" x14ac:dyDescent="0.3"/>
    <row r="330" s="7" customFormat="1" ht="15.75" customHeight="1" x14ac:dyDescent="0.3"/>
    <row r="331" s="7" customFormat="1" ht="15.75" customHeight="1" x14ac:dyDescent="0.3"/>
    <row r="332" s="7" customFormat="1" ht="15.75" customHeight="1" x14ac:dyDescent="0.3"/>
    <row r="333" s="7" customFormat="1" ht="15.75" customHeight="1" x14ac:dyDescent="0.3"/>
    <row r="334" s="7" customFormat="1" ht="15.75" customHeight="1" x14ac:dyDescent="0.3"/>
    <row r="335" s="7" customFormat="1" ht="15.75" customHeight="1" x14ac:dyDescent="0.3"/>
    <row r="336" s="7" customFormat="1" ht="15.75" customHeight="1" x14ac:dyDescent="0.3"/>
    <row r="337" s="7" customFormat="1" ht="15.75" customHeight="1" x14ac:dyDescent="0.3"/>
    <row r="338" s="7" customFormat="1" ht="15.75" customHeight="1" x14ac:dyDescent="0.3"/>
    <row r="339" s="7" customFormat="1" ht="15.75" customHeight="1" x14ac:dyDescent="0.3"/>
    <row r="340" s="7" customFormat="1" ht="15.75" customHeight="1" x14ac:dyDescent="0.3"/>
    <row r="341" s="7" customFormat="1" ht="15.75" customHeight="1" x14ac:dyDescent="0.3"/>
    <row r="342" s="7" customFormat="1" ht="15.75" customHeight="1" x14ac:dyDescent="0.3"/>
    <row r="343" s="7" customFormat="1" ht="15.75" customHeight="1" x14ac:dyDescent="0.3"/>
    <row r="344" s="7" customFormat="1" ht="15.75" customHeight="1" x14ac:dyDescent="0.3"/>
    <row r="345" s="7" customFormat="1" ht="15.75" customHeight="1" x14ac:dyDescent="0.3"/>
    <row r="346" s="7" customFormat="1" ht="15.75" customHeight="1" x14ac:dyDescent="0.3"/>
    <row r="347" s="7" customFormat="1" ht="15.75" customHeight="1" x14ac:dyDescent="0.3"/>
    <row r="348" s="7" customFormat="1" ht="15.75" customHeight="1" x14ac:dyDescent="0.3"/>
    <row r="349" s="7" customFormat="1" ht="15.75" customHeight="1" x14ac:dyDescent="0.3"/>
    <row r="350" s="7" customFormat="1" ht="15.75" customHeight="1" x14ac:dyDescent="0.3"/>
    <row r="351" s="7" customFormat="1" ht="15.75" customHeight="1" x14ac:dyDescent="0.3"/>
    <row r="352" s="7" customFormat="1" ht="15.75" customHeight="1" x14ac:dyDescent="0.3"/>
    <row r="353" s="7" customFormat="1" ht="15.75" customHeight="1" x14ac:dyDescent="0.3"/>
    <row r="354" s="7" customFormat="1" ht="15.75" customHeight="1" x14ac:dyDescent="0.3"/>
    <row r="355" s="7" customFormat="1" ht="15.75" customHeight="1" x14ac:dyDescent="0.3"/>
    <row r="356" s="7" customFormat="1" ht="15.75" customHeight="1" x14ac:dyDescent="0.3"/>
    <row r="357" s="7" customFormat="1" ht="15.75" customHeight="1" x14ac:dyDescent="0.3"/>
    <row r="358" s="7" customFormat="1" ht="15.75" customHeight="1" x14ac:dyDescent="0.3"/>
    <row r="359" s="7" customFormat="1" ht="15.75" customHeight="1" x14ac:dyDescent="0.3"/>
    <row r="360" s="7" customFormat="1" ht="15.75" customHeight="1" x14ac:dyDescent="0.3"/>
    <row r="361" s="7" customFormat="1" ht="15.75" customHeight="1" x14ac:dyDescent="0.3"/>
    <row r="362" s="7" customFormat="1" ht="15.75" customHeight="1" x14ac:dyDescent="0.3"/>
    <row r="363" s="7" customFormat="1" ht="15.75" customHeight="1" x14ac:dyDescent="0.3"/>
    <row r="364" s="7" customFormat="1" ht="15.75" customHeight="1" x14ac:dyDescent="0.3"/>
    <row r="365" s="7" customFormat="1" ht="15.75" customHeight="1" x14ac:dyDescent="0.3"/>
    <row r="366" s="7" customFormat="1" ht="15.75" customHeight="1" x14ac:dyDescent="0.3"/>
    <row r="367" s="7" customFormat="1" ht="15.75" customHeight="1" x14ac:dyDescent="0.3"/>
    <row r="368" s="7" customFormat="1" ht="15.75" customHeight="1" x14ac:dyDescent="0.3"/>
    <row r="369" s="7" customFormat="1" ht="15.75" customHeight="1" x14ac:dyDescent="0.3"/>
    <row r="370" s="7" customFormat="1" ht="15.75" customHeight="1" x14ac:dyDescent="0.3"/>
    <row r="371" s="7" customFormat="1" ht="15.75" customHeight="1" x14ac:dyDescent="0.3"/>
    <row r="372" s="7" customFormat="1" ht="15.75" customHeight="1" x14ac:dyDescent="0.3"/>
    <row r="373" s="7" customFormat="1" ht="15.75" customHeight="1" x14ac:dyDescent="0.3"/>
    <row r="374" s="7" customFormat="1" ht="15.75" customHeight="1" x14ac:dyDescent="0.3"/>
    <row r="375" s="7" customFormat="1" ht="15.75" customHeight="1" x14ac:dyDescent="0.3"/>
    <row r="376" s="7" customFormat="1" ht="15.75" customHeight="1" x14ac:dyDescent="0.3"/>
    <row r="377" s="7" customFormat="1" ht="15.75" customHeight="1" x14ac:dyDescent="0.3"/>
    <row r="378" s="7" customFormat="1" ht="15.75" customHeight="1" x14ac:dyDescent="0.3"/>
    <row r="379" s="7" customFormat="1" ht="15.75" customHeight="1" x14ac:dyDescent="0.3"/>
    <row r="380" s="7" customFormat="1" ht="15.75" customHeight="1" x14ac:dyDescent="0.3"/>
    <row r="381" s="7" customFormat="1" ht="15.75" customHeight="1" x14ac:dyDescent="0.3"/>
    <row r="382" s="7" customFormat="1" ht="15.75" customHeight="1" x14ac:dyDescent="0.3"/>
    <row r="383" s="7" customFormat="1" ht="15.75" customHeight="1" x14ac:dyDescent="0.3"/>
    <row r="384" s="7" customFormat="1" ht="15.75" customHeight="1" x14ac:dyDescent="0.3"/>
    <row r="385" s="7" customFormat="1" ht="15.75" customHeight="1" x14ac:dyDescent="0.3"/>
    <row r="386" s="7" customFormat="1" ht="15.75" customHeight="1" x14ac:dyDescent="0.3"/>
    <row r="387" s="7" customFormat="1" ht="15.75" customHeight="1" x14ac:dyDescent="0.3"/>
    <row r="388" s="7" customFormat="1" ht="15.75" customHeight="1" x14ac:dyDescent="0.3"/>
    <row r="389" s="7" customFormat="1" ht="15.75" customHeight="1" x14ac:dyDescent="0.3"/>
    <row r="390" s="7" customFormat="1" ht="15.75" customHeight="1" x14ac:dyDescent="0.3"/>
    <row r="391" s="7" customFormat="1" ht="15.75" customHeight="1" x14ac:dyDescent="0.3"/>
    <row r="392" s="7" customFormat="1" ht="15.75" customHeight="1" x14ac:dyDescent="0.3"/>
    <row r="393" s="7" customFormat="1" ht="15.75" customHeight="1" x14ac:dyDescent="0.3"/>
    <row r="394" s="7" customFormat="1" ht="15.75" customHeight="1" x14ac:dyDescent="0.3"/>
    <row r="395" s="7" customFormat="1" ht="15.75" customHeight="1" x14ac:dyDescent="0.3"/>
    <row r="396" s="7" customFormat="1" ht="15.75" customHeight="1" x14ac:dyDescent="0.3"/>
    <row r="397" s="7" customFormat="1" ht="15.75" customHeight="1" x14ac:dyDescent="0.3"/>
    <row r="398" s="7" customFormat="1" ht="15.75" customHeight="1" x14ac:dyDescent="0.3"/>
    <row r="399" s="7" customFormat="1" ht="15.75" customHeight="1" x14ac:dyDescent="0.3"/>
    <row r="400" s="7" customFormat="1" ht="15.75" customHeight="1" x14ac:dyDescent="0.3"/>
    <row r="401" s="7" customFormat="1" ht="15.75" customHeight="1" x14ac:dyDescent="0.3"/>
    <row r="402" s="7" customFormat="1" ht="15.75" customHeight="1" x14ac:dyDescent="0.3"/>
    <row r="403" s="7" customFormat="1" ht="15.75" customHeight="1" x14ac:dyDescent="0.3"/>
    <row r="404" s="7" customFormat="1" ht="15.75" customHeight="1" x14ac:dyDescent="0.3"/>
    <row r="405" s="7" customFormat="1" ht="15.75" customHeight="1" x14ac:dyDescent="0.3"/>
    <row r="406" s="7" customFormat="1" ht="15.75" customHeight="1" x14ac:dyDescent="0.3"/>
    <row r="407" s="7" customFormat="1" ht="15.75" customHeight="1" x14ac:dyDescent="0.3"/>
    <row r="408" s="7" customFormat="1" ht="15.75" customHeight="1" x14ac:dyDescent="0.3"/>
    <row r="409" s="7" customFormat="1" ht="15.75" customHeight="1" x14ac:dyDescent="0.3"/>
    <row r="410" s="7" customFormat="1" ht="15.75" customHeight="1" x14ac:dyDescent="0.3"/>
    <row r="411" s="7" customFormat="1" ht="15.75" customHeight="1" x14ac:dyDescent="0.3"/>
    <row r="412" s="7" customFormat="1" ht="15.75" customHeight="1" x14ac:dyDescent="0.3"/>
    <row r="413" s="7" customFormat="1" ht="15.75" customHeight="1" x14ac:dyDescent="0.3"/>
    <row r="414" s="7" customFormat="1" ht="15.75" customHeight="1" x14ac:dyDescent="0.3"/>
    <row r="415" s="7" customFormat="1" ht="15.75" customHeight="1" x14ac:dyDescent="0.3"/>
    <row r="416" s="7" customFormat="1" ht="15.75" customHeight="1" x14ac:dyDescent="0.3"/>
    <row r="417" s="7" customFormat="1" ht="15.75" customHeight="1" x14ac:dyDescent="0.3"/>
    <row r="418" s="7" customFormat="1" ht="15.75" customHeight="1" x14ac:dyDescent="0.3"/>
    <row r="419" s="7" customFormat="1" ht="15.75" customHeight="1" x14ac:dyDescent="0.3"/>
    <row r="420" s="7" customFormat="1" ht="15.75" customHeight="1" x14ac:dyDescent="0.3"/>
    <row r="421" s="7" customFormat="1" ht="15.75" customHeight="1" x14ac:dyDescent="0.3"/>
    <row r="422" s="7" customFormat="1" ht="15.75" customHeight="1" x14ac:dyDescent="0.3"/>
    <row r="423" s="7" customFormat="1" ht="15.75" customHeight="1" x14ac:dyDescent="0.3"/>
    <row r="424" s="7" customFormat="1" ht="15.75" customHeight="1" x14ac:dyDescent="0.3"/>
    <row r="425" s="7" customFormat="1" ht="15.75" customHeight="1" x14ac:dyDescent="0.3"/>
    <row r="426" s="7" customFormat="1" ht="15.75" customHeight="1" x14ac:dyDescent="0.3"/>
    <row r="427" s="7" customFormat="1" ht="15.75" customHeight="1" x14ac:dyDescent="0.3"/>
    <row r="428" s="7" customFormat="1" ht="15.75" customHeight="1" x14ac:dyDescent="0.3"/>
    <row r="429" s="7" customFormat="1" ht="15.75" customHeight="1" x14ac:dyDescent="0.3"/>
    <row r="430" s="7" customFormat="1" ht="15.75" customHeight="1" x14ac:dyDescent="0.3"/>
    <row r="431" s="7" customFormat="1" ht="15.75" customHeight="1" x14ac:dyDescent="0.3"/>
    <row r="432" s="7" customFormat="1" ht="15.75" customHeight="1" x14ac:dyDescent="0.3"/>
    <row r="433" s="7" customFormat="1" ht="15.75" customHeight="1" x14ac:dyDescent="0.3"/>
    <row r="434" s="7" customFormat="1" ht="15.75" customHeight="1" x14ac:dyDescent="0.3"/>
    <row r="435" s="7" customFormat="1" ht="15.75" customHeight="1" x14ac:dyDescent="0.3"/>
    <row r="436" s="7" customFormat="1" ht="15.75" customHeight="1" x14ac:dyDescent="0.3"/>
    <row r="437" s="7" customFormat="1" ht="15.75" customHeight="1" x14ac:dyDescent="0.3"/>
    <row r="438" s="7" customFormat="1" ht="15.75" customHeight="1" x14ac:dyDescent="0.3"/>
    <row r="439" s="7" customFormat="1" ht="15.75" customHeight="1" x14ac:dyDescent="0.3"/>
    <row r="440" s="7" customFormat="1" ht="15.75" customHeight="1" x14ac:dyDescent="0.3"/>
    <row r="441" s="7" customFormat="1" ht="15.75" customHeight="1" x14ac:dyDescent="0.3"/>
    <row r="442" s="7" customFormat="1" ht="15.75" customHeight="1" x14ac:dyDescent="0.3"/>
    <row r="443" s="7" customFormat="1" ht="15.75" customHeight="1" x14ac:dyDescent="0.3"/>
    <row r="444" s="7" customFormat="1" ht="15.75" customHeight="1" x14ac:dyDescent="0.3"/>
    <row r="445" s="7" customFormat="1" ht="15.75" customHeight="1" x14ac:dyDescent="0.3"/>
    <row r="446" s="7" customFormat="1" ht="15.75" customHeight="1" x14ac:dyDescent="0.3"/>
    <row r="447" s="7" customFormat="1" ht="15.75" customHeight="1" x14ac:dyDescent="0.3"/>
    <row r="448" s="7" customFormat="1" ht="15.75" customHeight="1" x14ac:dyDescent="0.3"/>
    <row r="449" s="7" customFormat="1" ht="15.75" customHeight="1" x14ac:dyDescent="0.3"/>
    <row r="450" s="7" customFormat="1" ht="15.75" customHeight="1" x14ac:dyDescent="0.3"/>
    <row r="451" s="7" customFormat="1" ht="15.75" customHeight="1" x14ac:dyDescent="0.3"/>
    <row r="452" s="7" customFormat="1" ht="15.75" customHeight="1" x14ac:dyDescent="0.3"/>
    <row r="453" s="7" customFormat="1" ht="15.75" customHeight="1" x14ac:dyDescent="0.3"/>
    <row r="454" s="7" customFormat="1" ht="15.75" customHeight="1" x14ac:dyDescent="0.3"/>
    <row r="455" s="7" customFormat="1" ht="15.75" customHeight="1" x14ac:dyDescent="0.3"/>
    <row r="456" s="7" customFormat="1" ht="15.75" customHeight="1" x14ac:dyDescent="0.3"/>
    <row r="457" s="7" customFormat="1" ht="15.75" customHeight="1" x14ac:dyDescent="0.3"/>
    <row r="458" s="7" customFormat="1" ht="15.75" customHeight="1" x14ac:dyDescent="0.3"/>
    <row r="459" s="7" customFormat="1" ht="15.75" customHeight="1" x14ac:dyDescent="0.3"/>
    <row r="460" s="7" customFormat="1" ht="15.75" customHeight="1" x14ac:dyDescent="0.3"/>
    <row r="461" s="7" customFormat="1" ht="15.75" customHeight="1" x14ac:dyDescent="0.3"/>
    <row r="462" s="7" customFormat="1" ht="15.75" customHeight="1" x14ac:dyDescent="0.3"/>
    <row r="463" s="7" customFormat="1" ht="15.75" customHeight="1" x14ac:dyDescent="0.3"/>
    <row r="464" s="7" customFormat="1" ht="15.75" customHeight="1" x14ac:dyDescent="0.3"/>
    <row r="465" s="7" customFormat="1" ht="15.75" customHeight="1" x14ac:dyDescent="0.3"/>
    <row r="466" s="7" customFormat="1" ht="15.75" customHeight="1" x14ac:dyDescent="0.3"/>
    <row r="467" s="7" customFormat="1" ht="15.75" customHeight="1" x14ac:dyDescent="0.3"/>
    <row r="468" s="7" customFormat="1" ht="15.75" customHeight="1" x14ac:dyDescent="0.3"/>
    <row r="469" s="7" customFormat="1" ht="15.75" customHeight="1" x14ac:dyDescent="0.3"/>
    <row r="470" s="7" customFormat="1" ht="15.75" customHeight="1" x14ac:dyDescent="0.3"/>
    <row r="471" s="7" customFormat="1" ht="15.75" customHeight="1" x14ac:dyDescent="0.3"/>
    <row r="472" s="7" customFormat="1" ht="15.75" customHeight="1" x14ac:dyDescent="0.3"/>
    <row r="473" s="7" customFormat="1" ht="15.75" customHeight="1" x14ac:dyDescent="0.3"/>
    <row r="474" s="7" customFormat="1" ht="15.75" customHeight="1" x14ac:dyDescent="0.3"/>
    <row r="475" s="7" customFormat="1" ht="15.75" customHeight="1" x14ac:dyDescent="0.3"/>
    <row r="476" s="7" customFormat="1" ht="15.75" customHeight="1" x14ac:dyDescent="0.3"/>
    <row r="477" s="7" customFormat="1" ht="15.75" customHeight="1" x14ac:dyDescent="0.3"/>
    <row r="478" s="7" customFormat="1" ht="15.75" customHeight="1" x14ac:dyDescent="0.3"/>
    <row r="479" s="7" customFormat="1" ht="15.75" customHeight="1" x14ac:dyDescent="0.3"/>
    <row r="480" s="7" customFormat="1" ht="15.75" customHeight="1" x14ac:dyDescent="0.3"/>
    <row r="481" s="7" customFormat="1" ht="15.75" customHeight="1" x14ac:dyDescent="0.3"/>
    <row r="482" s="7" customFormat="1" ht="15.75" customHeight="1" x14ac:dyDescent="0.3"/>
    <row r="483" s="7" customFormat="1" ht="15.75" customHeight="1" x14ac:dyDescent="0.3"/>
    <row r="484" s="7" customFormat="1" ht="15.75" customHeight="1" x14ac:dyDescent="0.3"/>
    <row r="485" s="7" customFormat="1" ht="15.75" customHeight="1" x14ac:dyDescent="0.3"/>
    <row r="486" s="7" customFormat="1" ht="15.75" customHeight="1" x14ac:dyDescent="0.3"/>
    <row r="487" s="7" customFormat="1" ht="15.75" customHeight="1" x14ac:dyDescent="0.3"/>
    <row r="488" s="7" customFormat="1" ht="15.75" customHeight="1" x14ac:dyDescent="0.3"/>
    <row r="489" s="7" customFormat="1" ht="15.75" customHeight="1" x14ac:dyDescent="0.3"/>
    <row r="490" s="7" customFormat="1" ht="15.75" customHeight="1" x14ac:dyDescent="0.3"/>
    <row r="491" s="7" customFormat="1" ht="15.75" customHeight="1" x14ac:dyDescent="0.3"/>
    <row r="492" s="7" customFormat="1" ht="15.75" customHeight="1" x14ac:dyDescent="0.3"/>
    <row r="493" s="7" customFormat="1" ht="15.75" customHeight="1" x14ac:dyDescent="0.3"/>
    <row r="494" s="7" customFormat="1" ht="15.75" customHeight="1" x14ac:dyDescent="0.3"/>
    <row r="495" s="7" customFormat="1" ht="15.75" customHeight="1" x14ac:dyDescent="0.3"/>
    <row r="496" s="7" customFormat="1" ht="15.75" customHeight="1" x14ac:dyDescent="0.3"/>
    <row r="497" s="7" customFormat="1" ht="15.75" customHeight="1" x14ac:dyDescent="0.3"/>
    <row r="498" s="7" customFormat="1" ht="15.75" customHeight="1" x14ac:dyDescent="0.3"/>
    <row r="499" s="7" customFormat="1" ht="15.75" customHeight="1" x14ac:dyDescent="0.3"/>
    <row r="500" s="7" customFormat="1" ht="15.75" customHeight="1" x14ac:dyDescent="0.3"/>
    <row r="501" s="7" customFormat="1" ht="15.75" customHeight="1" x14ac:dyDescent="0.3"/>
    <row r="502" s="7" customFormat="1" ht="15.75" customHeight="1" x14ac:dyDescent="0.3"/>
    <row r="503" s="7" customFormat="1" ht="15.75" customHeight="1" x14ac:dyDescent="0.3"/>
    <row r="504" s="7" customFormat="1" ht="15.75" customHeight="1" x14ac:dyDescent="0.3"/>
    <row r="505" s="7" customFormat="1" ht="15.75" customHeight="1" x14ac:dyDescent="0.3"/>
    <row r="506" s="7" customFormat="1" ht="15.75" customHeight="1" x14ac:dyDescent="0.3"/>
    <row r="507" s="7" customFormat="1" ht="15.75" customHeight="1" x14ac:dyDescent="0.3"/>
    <row r="508" s="7" customFormat="1" ht="15.75" customHeight="1" x14ac:dyDescent="0.3"/>
    <row r="509" s="7" customFormat="1" ht="15.75" customHeight="1" x14ac:dyDescent="0.3"/>
    <row r="510" s="7" customFormat="1" ht="15.75" customHeight="1" x14ac:dyDescent="0.3"/>
    <row r="511" s="7" customFormat="1" ht="15.75" customHeight="1" x14ac:dyDescent="0.3"/>
    <row r="512" s="7" customFormat="1" ht="15.75" customHeight="1" x14ac:dyDescent="0.3"/>
    <row r="513" s="7" customFormat="1" ht="15.75" customHeight="1" x14ac:dyDescent="0.3"/>
    <row r="514" s="7" customFormat="1" ht="15.75" customHeight="1" x14ac:dyDescent="0.3"/>
    <row r="515" s="7" customFormat="1" ht="15.75" customHeight="1" x14ac:dyDescent="0.3"/>
    <row r="516" s="7" customFormat="1" ht="15.75" customHeight="1" x14ac:dyDescent="0.3"/>
    <row r="517" s="7" customFormat="1" ht="15.75" customHeight="1" x14ac:dyDescent="0.3"/>
    <row r="518" s="7" customFormat="1" ht="15.75" customHeight="1" x14ac:dyDescent="0.3"/>
    <row r="519" s="7" customFormat="1" ht="15.75" customHeight="1" x14ac:dyDescent="0.3"/>
    <row r="520" s="7" customFormat="1" ht="15.75" customHeight="1" x14ac:dyDescent="0.3"/>
    <row r="521" s="7" customFormat="1" ht="15.75" customHeight="1" x14ac:dyDescent="0.3"/>
    <row r="522" s="7" customFormat="1" ht="15.75" customHeight="1" x14ac:dyDescent="0.3"/>
    <row r="523" s="7" customFormat="1" ht="15.75" customHeight="1" x14ac:dyDescent="0.3"/>
    <row r="524" s="7" customFormat="1" ht="15.75" customHeight="1" x14ac:dyDescent="0.3"/>
    <row r="525" s="7" customFormat="1" ht="15.75" customHeight="1" x14ac:dyDescent="0.3"/>
    <row r="526" s="7" customFormat="1" ht="15.75" customHeight="1" x14ac:dyDescent="0.3"/>
    <row r="527" s="7" customFormat="1" ht="15.75" customHeight="1" x14ac:dyDescent="0.3"/>
    <row r="528" s="7" customFormat="1" ht="15.75" customHeight="1" x14ac:dyDescent="0.3"/>
    <row r="529" s="7" customFormat="1" ht="15.75" customHeight="1" x14ac:dyDescent="0.3"/>
    <row r="530" s="7" customFormat="1" ht="15.75" customHeight="1" x14ac:dyDescent="0.3"/>
    <row r="531" s="7" customFormat="1" ht="15.75" customHeight="1" x14ac:dyDescent="0.3"/>
    <row r="532" s="7" customFormat="1" ht="15.75" customHeight="1" x14ac:dyDescent="0.3"/>
    <row r="533" s="7" customFormat="1" ht="15.75" customHeight="1" x14ac:dyDescent="0.3"/>
    <row r="534" s="7" customFormat="1" ht="15.75" customHeight="1" x14ac:dyDescent="0.3"/>
    <row r="535" s="7" customFormat="1" ht="15.75" customHeight="1" x14ac:dyDescent="0.3"/>
    <row r="536" s="7" customFormat="1" ht="15.75" customHeight="1" x14ac:dyDescent="0.3"/>
    <row r="537" s="7" customFormat="1" ht="15.75" customHeight="1" x14ac:dyDescent="0.3"/>
    <row r="538" s="7" customFormat="1" ht="15.75" customHeight="1" x14ac:dyDescent="0.3"/>
    <row r="539" s="7" customFormat="1" ht="15.75" customHeight="1" x14ac:dyDescent="0.3"/>
    <row r="540" s="7" customFormat="1" ht="15.75" customHeight="1" x14ac:dyDescent="0.3"/>
    <row r="541" s="7" customFormat="1" ht="15.75" customHeight="1" x14ac:dyDescent="0.3"/>
    <row r="542" s="7" customFormat="1" ht="15.75" customHeight="1" x14ac:dyDescent="0.3"/>
    <row r="543" s="7" customFormat="1" ht="15.75" customHeight="1" x14ac:dyDescent="0.3"/>
    <row r="544" s="7" customFormat="1" ht="15.75" customHeight="1" x14ac:dyDescent="0.3"/>
    <row r="545" s="7" customFormat="1" ht="15.75" customHeight="1" x14ac:dyDescent="0.3"/>
    <row r="546" s="7" customFormat="1" ht="15.75" customHeight="1" x14ac:dyDescent="0.3"/>
    <row r="547" s="7" customFormat="1" ht="15.75" customHeight="1" x14ac:dyDescent="0.3"/>
    <row r="548" s="7" customFormat="1" ht="15.75" customHeight="1" x14ac:dyDescent="0.3"/>
    <row r="549" s="7" customFormat="1" ht="15.75" customHeight="1" x14ac:dyDescent="0.3"/>
    <row r="550" s="7" customFormat="1" ht="15.75" customHeight="1" x14ac:dyDescent="0.3"/>
    <row r="551" s="7" customFormat="1" ht="15.75" customHeight="1" x14ac:dyDescent="0.3"/>
    <row r="552" s="7" customFormat="1" ht="15.75" customHeight="1" x14ac:dyDescent="0.3"/>
    <row r="553" s="7" customFormat="1" ht="15.75" customHeight="1" x14ac:dyDescent="0.3"/>
    <row r="554" s="7" customFormat="1" ht="15.75" customHeight="1" x14ac:dyDescent="0.3"/>
    <row r="555" s="7" customFormat="1" ht="15.75" customHeight="1" x14ac:dyDescent="0.3"/>
    <row r="556" s="7" customFormat="1" ht="15.75" customHeight="1" x14ac:dyDescent="0.3"/>
    <row r="557" s="7" customFormat="1" ht="15.75" customHeight="1" x14ac:dyDescent="0.3"/>
    <row r="558" s="7" customFormat="1" ht="15.75" customHeight="1" x14ac:dyDescent="0.3"/>
    <row r="559" s="7" customFormat="1" ht="15.75" customHeight="1" x14ac:dyDescent="0.3"/>
    <row r="560" s="7" customFormat="1" ht="15.75" customHeight="1" x14ac:dyDescent="0.3"/>
    <row r="561" s="7" customFormat="1" ht="15.75" customHeight="1" x14ac:dyDescent="0.3"/>
    <row r="562" s="7" customFormat="1" ht="15.75" customHeight="1" x14ac:dyDescent="0.3"/>
    <row r="563" s="7" customFormat="1" ht="15.75" customHeight="1" x14ac:dyDescent="0.3"/>
    <row r="564" s="7" customFormat="1" ht="15.75" customHeight="1" x14ac:dyDescent="0.3"/>
    <row r="565" s="7" customFormat="1" ht="15.75" customHeight="1" x14ac:dyDescent="0.3"/>
    <row r="566" s="7" customFormat="1" ht="15.75" customHeight="1" x14ac:dyDescent="0.3"/>
    <row r="567" s="7" customFormat="1" ht="15.75" customHeight="1" x14ac:dyDescent="0.3"/>
    <row r="568" s="7" customFormat="1" ht="15.75" customHeight="1" x14ac:dyDescent="0.3"/>
    <row r="569" s="7" customFormat="1" ht="15.75" customHeight="1" x14ac:dyDescent="0.3"/>
    <row r="570" s="7" customFormat="1" ht="15.75" customHeight="1" x14ac:dyDescent="0.3"/>
    <row r="571" s="7" customFormat="1" ht="15.75" customHeight="1" x14ac:dyDescent="0.3"/>
    <row r="572" s="7" customFormat="1" ht="15.75" customHeight="1" x14ac:dyDescent="0.3"/>
    <row r="573" s="7" customFormat="1" ht="15.75" customHeight="1" x14ac:dyDescent="0.3"/>
    <row r="574" s="7" customFormat="1" ht="15.75" customHeight="1" x14ac:dyDescent="0.3"/>
    <row r="575" s="7" customFormat="1" ht="15.75" customHeight="1" x14ac:dyDescent="0.3"/>
    <row r="576" s="7" customFormat="1" ht="15.75" customHeight="1" x14ac:dyDescent="0.3"/>
    <row r="577" s="7" customFormat="1" ht="15.75" customHeight="1" x14ac:dyDescent="0.3"/>
    <row r="578" s="7" customFormat="1" ht="15.75" customHeight="1" x14ac:dyDescent="0.3"/>
    <row r="579" s="7" customFormat="1" ht="15.75" customHeight="1" x14ac:dyDescent="0.3"/>
    <row r="580" s="7" customFormat="1" ht="15.75" customHeight="1" x14ac:dyDescent="0.3"/>
    <row r="581" s="7" customFormat="1" ht="15.75" customHeight="1" x14ac:dyDescent="0.3"/>
    <row r="582" s="7" customFormat="1" ht="15.75" customHeight="1" x14ac:dyDescent="0.3"/>
    <row r="583" s="7" customFormat="1" ht="15.75" customHeight="1" x14ac:dyDescent="0.3"/>
    <row r="584" s="7" customFormat="1" ht="15.75" customHeight="1" x14ac:dyDescent="0.3"/>
    <row r="585" s="7" customFormat="1" ht="15.75" customHeight="1" x14ac:dyDescent="0.3"/>
    <row r="586" s="7" customFormat="1" ht="15.75" customHeight="1" x14ac:dyDescent="0.3"/>
    <row r="587" s="7" customFormat="1" ht="15.75" customHeight="1" x14ac:dyDescent="0.3"/>
    <row r="588" s="7" customFormat="1" ht="15.75" customHeight="1" x14ac:dyDescent="0.3"/>
    <row r="589" s="7" customFormat="1" ht="15.75" customHeight="1" x14ac:dyDescent="0.3"/>
    <row r="590" s="7" customFormat="1" ht="15.75" customHeight="1" x14ac:dyDescent="0.3"/>
    <row r="591" s="7" customFormat="1" ht="15.75" customHeight="1" x14ac:dyDescent="0.3"/>
    <row r="592" s="7" customFormat="1" ht="15.75" customHeight="1" x14ac:dyDescent="0.3"/>
    <row r="593" s="7" customFormat="1" ht="15.75" customHeight="1" x14ac:dyDescent="0.3"/>
    <row r="594" s="7" customFormat="1" ht="15.75" customHeight="1" x14ac:dyDescent="0.3"/>
    <row r="595" s="7" customFormat="1" ht="15.75" customHeight="1" x14ac:dyDescent="0.3"/>
    <row r="596" s="7" customFormat="1" ht="15.75" customHeight="1" x14ac:dyDescent="0.3"/>
    <row r="597" s="7" customFormat="1" ht="15.75" customHeight="1" x14ac:dyDescent="0.3"/>
    <row r="598" s="7" customFormat="1" ht="15.75" customHeight="1" x14ac:dyDescent="0.3"/>
    <row r="599" s="7" customFormat="1" ht="15.75" customHeight="1" x14ac:dyDescent="0.3"/>
    <row r="600" s="7" customFormat="1" ht="15.75" customHeight="1" x14ac:dyDescent="0.3"/>
    <row r="601" s="7" customFormat="1" ht="15.75" customHeight="1" x14ac:dyDescent="0.3"/>
    <row r="602" s="7" customFormat="1" ht="15.75" customHeight="1" x14ac:dyDescent="0.3"/>
    <row r="603" s="7" customFormat="1" ht="15.75" customHeight="1" x14ac:dyDescent="0.3"/>
    <row r="604" s="7" customFormat="1" ht="15.75" customHeight="1" x14ac:dyDescent="0.3"/>
    <row r="605" s="7" customFormat="1" ht="15.75" customHeight="1" x14ac:dyDescent="0.3"/>
    <row r="606" s="7" customFormat="1" ht="15.75" customHeight="1" x14ac:dyDescent="0.3"/>
    <row r="607" s="7" customFormat="1" ht="15.75" customHeight="1" x14ac:dyDescent="0.3"/>
    <row r="608" s="7" customFormat="1" ht="15.75" customHeight="1" x14ac:dyDescent="0.3"/>
    <row r="609" s="7" customFormat="1" ht="15.75" customHeight="1" x14ac:dyDescent="0.3"/>
    <row r="610" s="7" customFormat="1" ht="15.75" customHeight="1" x14ac:dyDescent="0.3"/>
    <row r="611" s="7" customFormat="1" ht="15.75" customHeight="1" x14ac:dyDescent="0.3"/>
    <row r="612" s="7" customFormat="1" ht="15.75" customHeight="1" x14ac:dyDescent="0.3"/>
    <row r="613" s="7" customFormat="1" ht="15.75" customHeight="1" x14ac:dyDescent="0.3"/>
    <row r="614" s="7" customFormat="1" ht="15.75" customHeight="1" x14ac:dyDescent="0.3"/>
    <row r="615" s="7" customFormat="1" ht="15.75" customHeight="1" x14ac:dyDescent="0.3"/>
    <row r="616" s="7" customFormat="1" ht="15.75" customHeight="1" x14ac:dyDescent="0.3"/>
    <row r="617" s="7" customFormat="1" ht="15.75" customHeight="1" x14ac:dyDescent="0.3"/>
    <row r="618" s="7" customFormat="1" ht="15.75" customHeight="1" x14ac:dyDescent="0.3"/>
    <row r="619" s="7" customFormat="1" ht="15.75" customHeight="1" x14ac:dyDescent="0.3"/>
    <row r="620" s="7" customFormat="1" ht="15.75" customHeight="1" x14ac:dyDescent="0.3"/>
    <row r="621" s="7" customFormat="1" ht="15.75" customHeight="1" x14ac:dyDescent="0.3"/>
    <row r="622" s="7" customFormat="1" ht="15.75" customHeight="1" x14ac:dyDescent="0.3"/>
    <row r="623" s="7" customFormat="1" ht="15.75" customHeight="1" x14ac:dyDescent="0.3"/>
    <row r="624" s="7" customFormat="1" ht="15.75" customHeight="1" x14ac:dyDescent="0.3"/>
    <row r="625" s="7" customFormat="1" ht="15.75" customHeight="1" x14ac:dyDescent="0.3"/>
    <row r="626" s="7" customFormat="1" ht="15.75" customHeight="1" x14ac:dyDescent="0.3"/>
    <row r="627" s="7" customFormat="1" ht="15.75" customHeight="1" x14ac:dyDescent="0.3"/>
    <row r="628" s="7" customFormat="1" ht="15.75" customHeight="1" x14ac:dyDescent="0.3"/>
    <row r="629" s="7" customFormat="1" ht="15.75" customHeight="1" x14ac:dyDescent="0.3"/>
    <row r="630" s="7" customFormat="1" ht="15.75" customHeight="1" x14ac:dyDescent="0.3"/>
    <row r="631" s="7" customFormat="1" ht="15.75" customHeight="1" x14ac:dyDescent="0.3"/>
    <row r="632" s="7" customFormat="1" ht="15.75" customHeight="1" x14ac:dyDescent="0.3"/>
    <row r="633" s="7" customFormat="1" ht="15.75" customHeight="1" x14ac:dyDescent="0.3"/>
    <row r="634" s="7" customFormat="1" ht="15.75" customHeight="1" x14ac:dyDescent="0.3"/>
    <row r="635" s="7" customFormat="1" ht="15.75" customHeight="1" x14ac:dyDescent="0.3"/>
    <row r="636" s="7" customFormat="1" ht="15.75" customHeight="1" x14ac:dyDescent="0.3"/>
    <row r="637" s="7" customFormat="1" ht="15.75" customHeight="1" x14ac:dyDescent="0.3"/>
    <row r="638" s="7" customFormat="1" ht="15.75" customHeight="1" x14ac:dyDescent="0.3"/>
    <row r="639" s="7" customFormat="1" ht="15.75" customHeight="1" x14ac:dyDescent="0.3"/>
    <row r="640" s="7" customFormat="1" ht="15.75" customHeight="1" x14ac:dyDescent="0.3"/>
    <row r="641" s="7" customFormat="1" ht="15.75" customHeight="1" x14ac:dyDescent="0.3"/>
    <row r="642" s="7" customFormat="1" ht="15.75" customHeight="1" x14ac:dyDescent="0.3"/>
    <row r="643" s="7" customFormat="1" ht="15.75" customHeight="1" x14ac:dyDescent="0.3"/>
    <row r="644" s="7" customFormat="1" ht="15.75" customHeight="1" x14ac:dyDescent="0.3"/>
    <row r="645" s="7" customFormat="1" ht="15.75" customHeight="1" x14ac:dyDescent="0.3"/>
    <row r="646" s="7" customFormat="1" ht="15.75" customHeight="1" x14ac:dyDescent="0.3"/>
    <row r="647" s="7" customFormat="1" ht="15.75" customHeight="1" x14ac:dyDescent="0.3"/>
    <row r="648" s="7" customFormat="1" ht="15.75" customHeight="1" x14ac:dyDescent="0.3"/>
    <row r="649" s="7" customFormat="1" ht="15.75" customHeight="1" x14ac:dyDescent="0.3"/>
    <row r="650" s="7" customFormat="1" ht="15.75" customHeight="1" x14ac:dyDescent="0.3"/>
    <row r="651" s="7" customFormat="1" ht="15.75" customHeight="1" x14ac:dyDescent="0.3"/>
    <row r="652" s="7" customFormat="1" ht="15.75" customHeight="1" x14ac:dyDescent="0.3"/>
    <row r="653" s="7" customFormat="1" ht="15.75" customHeight="1" x14ac:dyDescent="0.3"/>
    <row r="654" s="7" customFormat="1" ht="15.75" customHeight="1" x14ac:dyDescent="0.3"/>
    <row r="655" s="7" customFormat="1" ht="15.75" customHeight="1" x14ac:dyDescent="0.3"/>
    <row r="656" s="7" customFormat="1" ht="15.75" customHeight="1" x14ac:dyDescent="0.3"/>
    <row r="657" s="7" customFormat="1" ht="15.75" customHeight="1" x14ac:dyDescent="0.3"/>
    <row r="658" s="7" customFormat="1" ht="15.75" customHeight="1" x14ac:dyDescent="0.3"/>
    <row r="659" s="7" customFormat="1" ht="15.75" customHeight="1" x14ac:dyDescent="0.3"/>
    <row r="660" s="7" customFormat="1" ht="15.75" customHeight="1" x14ac:dyDescent="0.3"/>
    <row r="661" s="7" customFormat="1" ht="15.75" customHeight="1" x14ac:dyDescent="0.3"/>
    <row r="662" s="7" customFormat="1" ht="15.75" customHeight="1" x14ac:dyDescent="0.3"/>
    <row r="663" s="7" customFormat="1" ht="15.75" customHeight="1" x14ac:dyDescent="0.3"/>
    <row r="664" s="7" customFormat="1" ht="15.75" customHeight="1" x14ac:dyDescent="0.3"/>
    <row r="665" s="7" customFormat="1" ht="15.75" customHeight="1" x14ac:dyDescent="0.3"/>
    <row r="666" s="7" customFormat="1" ht="15.75" customHeight="1" x14ac:dyDescent="0.3"/>
    <row r="667" s="7" customFormat="1" ht="15.75" customHeight="1" x14ac:dyDescent="0.3"/>
    <row r="668" s="7" customFormat="1" ht="15.75" customHeight="1" x14ac:dyDescent="0.3"/>
    <row r="669" s="7" customFormat="1" ht="15.75" customHeight="1" x14ac:dyDescent="0.3"/>
    <row r="670" s="7" customFormat="1" ht="15.75" customHeight="1" x14ac:dyDescent="0.3"/>
    <row r="671" s="7" customFormat="1" ht="15.75" customHeight="1" x14ac:dyDescent="0.3"/>
    <row r="672" s="7" customFormat="1" ht="15.75" customHeight="1" x14ac:dyDescent="0.3"/>
    <row r="673" s="7" customFormat="1" ht="15.75" customHeight="1" x14ac:dyDescent="0.3"/>
    <row r="674" s="7" customFormat="1" ht="15.75" customHeight="1" x14ac:dyDescent="0.3"/>
    <row r="675" s="7" customFormat="1" ht="15.75" customHeight="1" x14ac:dyDescent="0.3"/>
    <row r="676" s="7" customFormat="1" ht="15.75" customHeight="1" x14ac:dyDescent="0.3"/>
    <row r="677" s="7" customFormat="1" ht="15.75" customHeight="1" x14ac:dyDescent="0.3"/>
    <row r="678" s="7" customFormat="1" ht="15.75" customHeight="1" x14ac:dyDescent="0.3"/>
    <row r="679" s="7" customFormat="1" ht="15.75" customHeight="1" x14ac:dyDescent="0.3"/>
    <row r="680" s="7" customFormat="1" ht="15.75" customHeight="1" x14ac:dyDescent="0.3"/>
    <row r="681" s="7" customFormat="1" ht="15.75" customHeight="1" x14ac:dyDescent="0.3"/>
    <row r="682" s="7" customFormat="1" ht="15.75" customHeight="1" x14ac:dyDescent="0.3"/>
    <row r="683" s="7" customFormat="1" ht="15.75" customHeight="1" x14ac:dyDescent="0.3"/>
    <row r="684" s="7" customFormat="1" ht="15.75" customHeight="1" x14ac:dyDescent="0.3"/>
    <row r="685" s="7" customFormat="1" ht="15.75" customHeight="1" x14ac:dyDescent="0.3"/>
    <row r="686" s="7" customFormat="1" ht="15.75" customHeight="1" x14ac:dyDescent="0.3"/>
    <row r="687" s="7" customFormat="1" ht="15.75" customHeight="1" x14ac:dyDescent="0.3"/>
    <row r="688" s="7" customFormat="1" ht="15.75" customHeight="1" x14ac:dyDescent="0.3"/>
    <row r="689" s="7" customFormat="1" ht="15.75" customHeight="1" x14ac:dyDescent="0.3"/>
    <row r="690" s="7" customFormat="1" ht="15.75" customHeight="1" x14ac:dyDescent="0.3"/>
    <row r="691" s="7" customFormat="1" ht="15.75" customHeight="1" x14ac:dyDescent="0.3"/>
    <row r="692" s="7" customFormat="1" ht="15.75" customHeight="1" x14ac:dyDescent="0.3"/>
    <row r="693" s="7" customFormat="1" ht="15.75" customHeight="1" x14ac:dyDescent="0.3"/>
    <row r="694" s="7" customFormat="1" ht="15.75" customHeight="1" x14ac:dyDescent="0.3"/>
    <row r="695" s="7" customFormat="1" ht="15.75" customHeight="1" x14ac:dyDescent="0.3"/>
    <row r="696" s="7" customFormat="1" ht="15.75" customHeight="1" x14ac:dyDescent="0.3"/>
    <row r="697" s="7" customFormat="1" ht="15.75" customHeight="1" x14ac:dyDescent="0.3"/>
    <row r="698" s="7" customFormat="1" ht="15.75" customHeight="1" x14ac:dyDescent="0.3"/>
    <row r="699" s="7" customFormat="1" ht="15.75" customHeight="1" x14ac:dyDescent="0.3"/>
    <row r="700" s="7" customFormat="1" ht="15.75" customHeight="1" x14ac:dyDescent="0.3"/>
    <row r="701" s="7" customFormat="1" ht="15.75" customHeight="1" x14ac:dyDescent="0.3"/>
    <row r="702" s="7" customFormat="1" ht="15.75" customHeight="1" x14ac:dyDescent="0.3"/>
    <row r="703" s="7" customFormat="1" ht="15.75" customHeight="1" x14ac:dyDescent="0.3"/>
    <row r="704" s="7" customFormat="1" ht="15.75" customHeight="1" x14ac:dyDescent="0.3"/>
    <row r="705" s="7" customFormat="1" ht="15.75" customHeight="1" x14ac:dyDescent="0.3"/>
    <row r="706" s="7" customFormat="1" ht="15.75" customHeight="1" x14ac:dyDescent="0.3"/>
    <row r="707" s="7" customFormat="1" ht="15.75" customHeight="1" x14ac:dyDescent="0.3"/>
    <row r="708" s="7" customFormat="1" ht="15.75" customHeight="1" x14ac:dyDescent="0.3"/>
    <row r="709" s="7" customFormat="1" ht="15.75" customHeight="1" x14ac:dyDescent="0.3"/>
    <row r="710" s="7" customFormat="1" ht="15.75" customHeight="1" x14ac:dyDescent="0.3"/>
    <row r="711" s="7" customFormat="1" ht="15.75" customHeight="1" x14ac:dyDescent="0.3"/>
    <row r="712" s="7" customFormat="1" ht="15.75" customHeight="1" x14ac:dyDescent="0.3"/>
    <row r="713" s="7" customFormat="1" ht="15.75" customHeight="1" x14ac:dyDescent="0.3"/>
    <row r="714" s="7" customFormat="1" ht="15.75" customHeight="1" x14ac:dyDescent="0.3"/>
    <row r="715" s="7" customFormat="1" ht="15.75" customHeight="1" x14ac:dyDescent="0.3"/>
    <row r="716" s="7" customFormat="1" ht="15.75" customHeight="1" x14ac:dyDescent="0.3"/>
    <row r="717" s="7" customFormat="1" ht="15.75" customHeight="1" x14ac:dyDescent="0.3"/>
    <row r="718" s="7" customFormat="1" ht="15.75" customHeight="1" x14ac:dyDescent="0.3"/>
    <row r="719" s="7" customFormat="1" ht="15.75" customHeight="1" x14ac:dyDescent="0.3"/>
    <row r="720" s="7" customFormat="1" ht="15.75" customHeight="1" x14ac:dyDescent="0.3"/>
    <row r="721" s="7" customFormat="1" ht="15.75" customHeight="1" x14ac:dyDescent="0.3"/>
    <row r="722" s="7" customFormat="1" ht="15.75" customHeight="1" x14ac:dyDescent="0.3"/>
    <row r="723" s="7" customFormat="1" ht="15.75" customHeight="1" x14ac:dyDescent="0.3"/>
    <row r="724" s="7" customFormat="1" ht="15.75" customHeight="1" x14ac:dyDescent="0.3"/>
    <row r="725" s="7" customFormat="1" ht="15.75" customHeight="1" x14ac:dyDescent="0.3"/>
    <row r="726" s="7" customFormat="1" ht="15.75" customHeight="1" x14ac:dyDescent="0.3"/>
    <row r="727" s="7" customFormat="1" ht="15.75" customHeight="1" x14ac:dyDescent="0.3"/>
    <row r="728" s="7" customFormat="1" ht="15.75" customHeight="1" x14ac:dyDescent="0.3"/>
    <row r="729" s="7" customFormat="1" ht="15.75" customHeight="1" x14ac:dyDescent="0.3"/>
    <row r="730" s="7" customFormat="1" ht="15.75" customHeight="1" x14ac:dyDescent="0.3"/>
    <row r="731" s="7" customFormat="1" ht="15.75" customHeight="1" x14ac:dyDescent="0.3"/>
    <row r="732" s="7" customFormat="1" ht="15.75" customHeight="1" x14ac:dyDescent="0.3"/>
    <row r="733" s="7" customFormat="1" ht="15.75" customHeight="1" x14ac:dyDescent="0.3"/>
    <row r="734" s="7" customFormat="1" ht="15.75" customHeight="1" x14ac:dyDescent="0.3"/>
    <row r="735" s="7" customFormat="1" ht="15.75" customHeight="1" x14ac:dyDescent="0.3"/>
    <row r="736" s="7" customFormat="1" ht="15.75" customHeight="1" x14ac:dyDescent="0.3"/>
    <row r="737" s="7" customFormat="1" ht="15.75" customHeight="1" x14ac:dyDescent="0.3"/>
    <row r="738" s="7" customFormat="1" ht="15.75" customHeight="1" x14ac:dyDescent="0.3"/>
    <row r="739" s="7" customFormat="1" ht="15.75" customHeight="1" x14ac:dyDescent="0.3"/>
    <row r="740" s="7" customFormat="1" ht="15.75" customHeight="1" x14ac:dyDescent="0.3"/>
    <row r="741" s="7" customFormat="1" ht="15.75" customHeight="1" x14ac:dyDescent="0.3"/>
    <row r="742" s="7" customFormat="1" ht="15.75" customHeight="1" x14ac:dyDescent="0.3"/>
    <row r="743" s="7" customFormat="1" ht="15.75" customHeight="1" x14ac:dyDescent="0.3"/>
    <row r="744" s="7" customFormat="1" ht="15.75" customHeight="1" x14ac:dyDescent="0.3"/>
    <row r="745" s="7" customFormat="1" ht="15.75" customHeight="1" x14ac:dyDescent="0.3"/>
    <row r="746" s="7" customFormat="1" ht="15.75" customHeight="1" x14ac:dyDescent="0.3"/>
    <row r="747" s="7" customFormat="1" ht="15.75" customHeight="1" x14ac:dyDescent="0.3"/>
    <row r="748" s="7" customFormat="1" ht="15.75" customHeight="1" x14ac:dyDescent="0.3"/>
    <row r="749" s="7" customFormat="1" ht="15.75" customHeight="1" x14ac:dyDescent="0.3"/>
    <row r="750" s="7" customFormat="1" ht="15.75" customHeight="1" x14ac:dyDescent="0.3"/>
    <row r="751" s="7" customFormat="1" ht="15.75" customHeight="1" x14ac:dyDescent="0.3"/>
    <row r="752" s="7" customFormat="1" ht="15.75" customHeight="1" x14ac:dyDescent="0.3"/>
    <row r="753" s="7" customFormat="1" ht="15.75" customHeight="1" x14ac:dyDescent="0.3"/>
    <row r="754" s="7" customFormat="1" ht="15.75" customHeight="1" x14ac:dyDescent="0.3"/>
    <row r="755" s="7" customFormat="1" ht="15.75" customHeight="1" x14ac:dyDescent="0.3"/>
    <row r="756" s="7" customFormat="1" ht="15.75" customHeight="1" x14ac:dyDescent="0.3"/>
    <row r="757" s="7" customFormat="1" ht="15.75" customHeight="1" x14ac:dyDescent="0.3"/>
    <row r="758" s="7" customFormat="1" ht="15.75" customHeight="1" x14ac:dyDescent="0.3"/>
    <row r="759" s="7" customFormat="1" ht="15.75" customHeight="1" x14ac:dyDescent="0.3"/>
    <row r="760" s="7" customFormat="1" ht="15.75" customHeight="1" x14ac:dyDescent="0.3"/>
    <row r="761" s="7" customFormat="1" ht="15.75" customHeight="1" x14ac:dyDescent="0.3"/>
    <row r="762" s="7" customFormat="1" ht="15.75" customHeight="1" x14ac:dyDescent="0.3"/>
    <row r="763" s="7" customFormat="1" ht="15.75" customHeight="1" x14ac:dyDescent="0.3"/>
    <row r="764" s="7" customFormat="1" ht="15.75" customHeight="1" x14ac:dyDescent="0.3"/>
    <row r="765" s="7" customFormat="1" ht="15.75" customHeight="1" x14ac:dyDescent="0.3"/>
    <row r="766" s="7" customFormat="1" ht="15.75" customHeight="1" x14ac:dyDescent="0.3"/>
    <row r="767" s="7" customFormat="1" ht="15.75" customHeight="1" x14ac:dyDescent="0.3"/>
    <row r="768" s="7" customFormat="1" ht="15.75" customHeight="1" x14ac:dyDescent="0.3"/>
    <row r="769" s="7" customFormat="1" ht="15.75" customHeight="1" x14ac:dyDescent="0.3"/>
    <row r="770" s="7" customFormat="1" ht="15.75" customHeight="1" x14ac:dyDescent="0.3"/>
    <row r="771" s="7" customFormat="1" ht="15.75" customHeight="1" x14ac:dyDescent="0.3"/>
    <row r="772" s="7" customFormat="1" ht="15.75" customHeight="1" x14ac:dyDescent="0.3"/>
    <row r="773" s="7" customFormat="1" ht="15.75" customHeight="1" x14ac:dyDescent="0.3"/>
    <row r="774" s="7" customFormat="1" ht="15.75" customHeight="1" x14ac:dyDescent="0.3"/>
    <row r="775" s="7" customFormat="1" ht="15.75" customHeight="1" x14ac:dyDescent="0.3"/>
    <row r="776" s="7" customFormat="1" ht="15.75" customHeight="1" x14ac:dyDescent="0.3"/>
    <row r="777" s="7" customFormat="1" ht="15.75" customHeight="1" x14ac:dyDescent="0.3"/>
    <row r="778" s="7" customFormat="1" ht="15.75" customHeight="1" x14ac:dyDescent="0.3"/>
    <row r="779" s="7" customFormat="1" ht="15.75" customHeight="1" x14ac:dyDescent="0.3"/>
    <row r="780" s="7" customFormat="1" ht="15.75" customHeight="1" x14ac:dyDescent="0.3"/>
    <row r="781" s="7" customFormat="1" ht="15.75" customHeight="1" x14ac:dyDescent="0.3"/>
    <row r="782" s="7" customFormat="1" ht="15.75" customHeight="1" x14ac:dyDescent="0.3"/>
    <row r="783" s="7" customFormat="1" ht="15.75" customHeight="1" x14ac:dyDescent="0.3"/>
    <row r="784" s="7" customFormat="1" ht="15.75" customHeight="1" x14ac:dyDescent="0.3"/>
    <row r="785" s="7" customFormat="1" ht="15.75" customHeight="1" x14ac:dyDescent="0.3"/>
    <row r="786" s="7" customFormat="1" ht="15.75" customHeight="1" x14ac:dyDescent="0.3"/>
    <row r="787" s="7" customFormat="1" ht="15.75" customHeight="1" x14ac:dyDescent="0.3"/>
    <row r="788" s="7" customFormat="1" ht="15.75" customHeight="1" x14ac:dyDescent="0.3"/>
    <row r="789" s="7" customFormat="1" ht="15.75" customHeight="1" x14ac:dyDescent="0.3"/>
    <row r="790" s="7" customFormat="1" ht="15.75" customHeight="1" x14ac:dyDescent="0.3"/>
    <row r="791" s="7" customFormat="1" ht="15.75" customHeight="1" x14ac:dyDescent="0.3"/>
    <row r="792" s="7" customFormat="1" ht="15.75" customHeight="1" x14ac:dyDescent="0.3"/>
    <row r="793" s="7" customFormat="1" ht="15.75" customHeight="1" x14ac:dyDescent="0.3"/>
    <row r="794" s="7" customFormat="1" ht="15.75" customHeight="1" x14ac:dyDescent="0.3"/>
    <row r="795" s="7" customFormat="1" ht="15.75" customHeight="1" x14ac:dyDescent="0.3"/>
    <row r="796" s="7" customFormat="1" ht="15.75" customHeight="1" x14ac:dyDescent="0.3"/>
    <row r="797" s="7" customFormat="1" ht="15.75" customHeight="1" x14ac:dyDescent="0.3"/>
    <row r="798" s="7" customFormat="1" ht="15.75" customHeight="1" x14ac:dyDescent="0.3"/>
    <row r="799" s="7" customFormat="1" ht="15.75" customHeight="1" x14ac:dyDescent="0.3"/>
    <row r="800" s="7" customFormat="1" ht="15.75" customHeight="1" x14ac:dyDescent="0.3"/>
    <row r="801" s="7" customFormat="1" ht="15.75" customHeight="1" x14ac:dyDescent="0.3"/>
    <row r="802" s="7" customFormat="1" ht="15.75" customHeight="1" x14ac:dyDescent="0.3"/>
    <row r="803" s="7" customFormat="1" ht="15.75" customHeight="1" x14ac:dyDescent="0.3"/>
    <row r="804" s="7" customFormat="1" ht="15.75" customHeight="1" x14ac:dyDescent="0.3"/>
    <row r="805" s="7" customFormat="1" ht="15.75" customHeight="1" x14ac:dyDescent="0.3"/>
    <row r="806" s="7" customFormat="1" ht="15.75" customHeight="1" x14ac:dyDescent="0.3"/>
    <row r="807" s="7" customFormat="1" ht="15.75" customHeight="1" x14ac:dyDescent="0.3"/>
    <row r="808" s="7" customFormat="1" ht="15.75" customHeight="1" x14ac:dyDescent="0.3"/>
    <row r="809" s="7" customFormat="1" ht="15.75" customHeight="1" x14ac:dyDescent="0.3"/>
    <row r="810" s="7" customFormat="1" ht="15.75" customHeight="1" x14ac:dyDescent="0.3"/>
    <row r="811" s="7" customFormat="1" ht="15.75" customHeight="1" x14ac:dyDescent="0.3"/>
    <row r="812" s="7" customFormat="1" ht="15.75" customHeight="1" x14ac:dyDescent="0.3"/>
    <row r="813" s="7" customFormat="1" ht="15.75" customHeight="1" x14ac:dyDescent="0.3"/>
    <row r="814" s="7" customFormat="1" ht="15.75" customHeight="1" x14ac:dyDescent="0.3"/>
    <row r="815" s="7" customFormat="1" ht="15.75" customHeight="1" x14ac:dyDescent="0.3"/>
    <row r="816" s="7" customFormat="1" ht="15.75" customHeight="1" x14ac:dyDescent="0.3"/>
    <row r="817" s="7" customFormat="1" ht="15.75" customHeight="1" x14ac:dyDescent="0.3"/>
    <row r="818" s="7" customFormat="1" ht="15.75" customHeight="1" x14ac:dyDescent="0.3"/>
    <row r="819" s="7" customFormat="1" ht="15.75" customHeight="1" x14ac:dyDescent="0.3"/>
    <row r="820" s="7" customFormat="1" ht="15.75" customHeight="1" x14ac:dyDescent="0.3"/>
    <row r="821" s="7" customFormat="1" ht="15.75" customHeight="1" x14ac:dyDescent="0.3"/>
    <row r="822" s="7" customFormat="1" ht="15.75" customHeight="1" x14ac:dyDescent="0.3"/>
    <row r="823" s="7" customFormat="1" ht="15.75" customHeight="1" x14ac:dyDescent="0.3"/>
    <row r="824" s="7" customFormat="1" ht="15.75" customHeight="1" x14ac:dyDescent="0.3"/>
    <row r="825" s="7" customFormat="1" ht="15.75" customHeight="1" x14ac:dyDescent="0.3"/>
    <row r="826" s="7" customFormat="1" ht="15.75" customHeight="1" x14ac:dyDescent="0.3"/>
    <row r="827" s="7" customFormat="1" ht="15.75" customHeight="1" x14ac:dyDescent="0.3"/>
    <row r="828" s="7" customFormat="1" ht="15.75" customHeight="1" x14ac:dyDescent="0.3"/>
    <row r="829" s="7" customFormat="1" ht="15.75" customHeight="1" x14ac:dyDescent="0.3"/>
    <row r="830" s="7" customFormat="1" ht="15.75" customHeight="1" x14ac:dyDescent="0.3"/>
    <row r="831" s="7" customFormat="1" ht="15.75" customHeight="1" x14ac:dyDescent="0.3"/>
    <row r="832" s="7" customFormat="1" ht="15.75" customHeight="1" x14ac:dyDescent="0.3"/>
    <row r="833" s="7" customFormat="1" ht="15.75" customHeight="1" x14ac:dyDescent="0.3"/>
    <row r="834" s="7" customFormat="1" ht="15.75" customHeight="1" x14ac:dyDescent="0.3"/>
    <row r="835" s="7" customFormat="1" ht="15.75" customHeight="1" x14ac:dyDescent="0.3"/>
    <row r="836" s="7" customFormat="1" ht="15.75" customHeight="1" x14ac:dyDescent="0.3"/>
    <row r="837" s="7" customFormat="1" ht="15.75" customHeight="1" x14ac:dyDescent="0.3"/>
    <row r="838" s="7" customFormat="1" ht="15.75" customHeight="1" x14ac:dyDescent="0.3"/>
    <row r="839" s="7" customFormat="1" ht="15.75" customHeight="1" x14ac:dyDescent="0.3"/>
    <row r="840" s="7" customFormat="1" ht="15.75" customHeight="1" x14ac:dyDescent="0.3"/>
    <row r="841" s="7" customFormat="1" ht="15.75" customHeight="1" x14ac:dyDescent="0.3"/>
    <row r="842" s="7" customFormat="1" ht="15.75" customHeight="1" x14ac:dyDescent="0.3"/>
    <row r="843" s="7" customFormat="1" ht="15.75" customHeight="1" x14ac:dyDescent="0.3"/>
    <row r="844" s="7" customFormat="1" ht="15.75" customHeight="1" x14ac:dyDescent="0.3"/>
    <row r="845" s="7" customFormat="1" ht="15.75" customHeight="1" x14ac:dyDescent="0.3"/>
    <row r="846" s="7" customFormat="1" ht="15.75" customHeight="1" x14ac:dyDescent="0.3"/>
    <row r="847" s="7" customFormat="1" ht="15.75" customHeight="1" x14ac:dyDescent="0.3"/>
    <row r="848" s="7" customFormat="1" ht="15.75" customHeight="1" x14ac:dyDescent="0.3"/>
    <row r="849" s="7" customFormat="1" ht="15.75" customHeight="1" x14ac:dyDescent="0.3"/>
    <row r="850" s="7" customFormat="1" ht="15.75" customHeight="1" x14ac:dyDescent="0.3"/>
    <row r="851" s="7" customFormat="1" ht="15.75" customHeight="1" x14ac:dyDescent="0.3"/>
    <row r="852" s="7" customFormat="1" ht="15.75" customHeight="1" x14ac:dyDescent="0.3"/>
    <row r="853" s="7" customFormat="1" ht="15.75" customHeight="1" x14ac:dyDescent="0.3"/>
    <row r="854" s="7" customFormat="1" ht="15.75" customHeight="1" x14ac:dyDescent="0.3"/>
    <row r="855" s="7" customFormat="1" ht="15.75" customHeight="1" x14ac:dyDescent="0.3"/>
    <row r="856" s="7" customFormat="1" ht="15.75" customHeight="1" x14ac:dyDescent="0.3"/>
    <row r="857" s="7" customFormat="1" ht="15.75" customHeight="1" x14ac:dyDescent="0.3"/>
    <row r="858" s="7" customFormat="1" ht="15.75" customHeight="1" x14ac:dyDescent="0.3"/>
    <row r="859" s="7" customFormat="1" ht="15.75" customHeight="1" x14ac:dyDescent="0.3"/>
    <row r="860" s="7" customFormat="1" ht="15.75" customHeight="1" x14ac:dyDescent="0.3"/>
    <row r="861" s="7" customFormat="1" ht="15.75" customHeight="1" x14ac:dyDescent="0.3"/>
    <row r="862" s="7" customFormat="1" ht="15.75" customHeight="1" x14ac:dyDescent="0.3"/>
    <row r="863" s="7" customFormat="1" ht="15.75" customHeight="1" x14ac:dyDescent="0.3"/>
    <row r="864" s="7" customFormat="1" ht="15.75" customHeight="1" x14ac:dyDescent="0.3"/>
    <row r="865" s="7" customFormat="1" ht="15.75" customHeight="1" x14ac:dyDescent="0.3"/>
    <row r="866" s="7" customFormat="1" ht="15.75" customHeight="1" x14ac:dyDescent="0.3"/>
    <row r="867" s="7" customFormat="1" ht="15.75" customHeight="1" x14ac:dyDescent="0.3"/>
    <row r="868" s="7" customFormat="1" ht="15.75" customHeight="1" x14ac:dyDescent="0.3"/>
    <row r="869" s="7" customFormat="1" ht="15.75" customHeight="1" x14ac:dyDescent="0.3"/>
    <row r="870" s="7" customFormat="1" ht="15.75" customHeight="1" x14ac:dyDescent="0.3"/>
    <row r="871" s="7" customFormat="1" ht="15.75" customHeight="1" x14ac:dyDescent="0.3"/>
    <row r="872" s="7" customFormat="1" ht="15.75" customHeight="1" x14ac:dyDescent="0.3"/>
    <row r="873" s="7" customFormat="1" ht="15.75" customHeight="1" x14ac:dyDescent="0.3"/>
    <row r="874" s="7" customFormat="1" ht="15.75" customHeight="1" x14ac:dyDescent="0.3"/>
    <row r="875" s="7" customFormat="1" ht="15.75" customHeight="1" x14ac:dyDescent="0.3"/>
    <row r="876" s="7" customFormat="1" ht="15.75" customHeight="1" x14ac:dyDescent="0.3"/>
    <row r="877" s="7" customFormat="1" ht="15.75" customHeight="1" x14ac:dyDescent="0.3"/>
    <row r="878" s="7" customFormat="1" ht="15.75" customHeight="1" x14ac:dyDescent="0.3"/>
    <row r="879" s="7" customFormat="1" ht="15.75" customHeight="1" x14ac:dyDescent="0.3"/>
    <row r="880" s="7" customFormat="1" ht="15.75" customHeight="1" x14ac:dyDescent="0.3"/>
    <row r="881" s="7" customFormat="1" ht="15.75" customHeight="1" x14ac:dyDescent="0.3"/>
    <row r="882" s="7" customFormat="1" ht="15.75" customHeight="1" x14ac:dyDescent="0.3"/>
    <row r="883" s="7" customFormat="1" ht="15.75" customHeight="1" x14ac:dyDescent="0.3"/>
    <row r="884" s="7" customFormat="1" ht="15.75" customHeight="1" x14ac:dyDescent="0.3"/>
    <row r="885" s="7" customFormat="1" ht="15.75" customHeight="1" x14ac:dyDescent="0.3"/>
    <row r="886" s="7" customFormat="1" ht="15.75" customHeight="1" x14ac:dyDescent="0.3"/>
    <row r="887" s="7" customFormat="1" ht="15.75" customHeight="1" x14ac:dyDescent="0.3"/>
    <row r="888" s="7" customFormat="1" ht="15.75" customHeight="1" x14ac:dyDescent="0.3"/>
    <row r="889" s="7" customFormat="1" ht="15.75" customHeight="1" x14ac:dyDescent="0.3"/>
    <row r="890" s="7" customFormat="1" ht="15.75" customHeight="1" x14ac:dyDescent="0.3"/>
    <row r="891" s="7" customFormat="1" ht="15.75" customHeight="1" x14ac:dyDescent="0.3"/>
    <row r="892" s="7" customFormat="1" ht="15.75" customHeight="1" x14ac:dyDescent="0.3"/>
    <row r="893" s="7" customFormat="1" ht="15.75" customHeight="1" x14ac:dyDescent="0.3"/>
    <row r="894" s="7" customFormat="1" ht="15.75" customHeight="1" x14ac:dyDescent="0.3"/>
    <row r="895" s="7" customFormat="1" ht="15.75" customHeight="1" x14ac:dyDescent="0.3"/>
    <row r="896" s="7" customFormat="1" ht="15.75" customHeight="1" x14ac:dyDescent="0.3"/>
    <row r="897" s="7" customFormat="1" ht="15.75" customHeight="1" x14ac:dyDescent="0.3"/>
    <row r="898" s="7" customFormat="1" ht="15.75" customHeight="1" x14ac:dyDescent="0.3"/>
    <row r="899" s="7" customFormat="1" ht="15.75" customHeight="1" x14ac:dyDescent="0.3"/>
    <row r="900" s="7" customFormat="1" ht="15.75" customHeight="1" x14ac:dyDescent="0.3"/>
    <row r="901" s="7" customFormat="1" ht="15.75" customHeight="1" x14ac:dyDescent="0.3"/>
    <row r="902" s="7" customFormat="1" ht="15.75" customHeight="1" x14ac:dyDescent="0.3"/>
    <row r="903" s="7" customFormat="1" ht="15.75" customHeight="1" x14ac:dyDescent="0.3"/>
    <row r="904" s="7" customFormat="1" ht="15.75" customHeight="1" x14ac:dyDescent="0.3"/>
    <row r="905" s="7" customFormat="1" ht="15.75" customHeight="1" x14ac:dyDescent="0.3"/>
    <row r="906" s="7" customFormat="1" ht="15.75" customHeight="1" x14ac:dyDescent="0.3"/>
    <row r="907" s="7" customFormat="1" ht="15.75" customHeight="1" x14ac:dyDescent="0.3"/>
    <row r="908" s="7" customFormat="1" ht="15.75" customHeight="1" x14ac:dyDescent="0.3"/>
    <row r="909" s="7" customFormat="1" ht="15.75" customHeight="1" x14ac:dyDescent="0.3"/>
    <row r="910" s="7" customFormat="1" ht="15.75" customHeight="1" x14ac:dyDescent="0.3"/>
    <row r="911" s="7" customFormat="1" ht="15.75" customHeight="1" x14ac:dyDescent="0.3"/>
    <row r="912" s="7" customFormat="1" ht="15.75" customHeight="1" x14ac:dyDescent="0.3"/>
    <row r="913" s="7" customFormat="1" ht="15.75" customHeight="1" x14ac:dyDescent="0.3"/>
    <row r="914" s="7" customFormat="1" ht="15.75" customHeight="1" x14ac:dyDescent="0.3"/>
    <row r="915" s="7" customFormat="1" ht="15.75" customHeight="1" x14ac:dyDescent="0.3"/>
    <row r="916" s="7" customFormat="1" ht="15.75" customHeight="1" x14ac:dyDescent="0.3"/>
    <row r="917" s="7" customFormat="1" ht="15.75" customHeight="1" x14ac:dyDescent="0.3"/>
    <row r="918" s="7" customFormat="1" ht="15.75" customHeight="1" x14ac:dyDescent="0.3"/>
    <row r="919" s="7" customFormat="1" ht="15.75" customHeight="1" x14ac:dyDescent="0.3"/>
    <row r="920" s="7" customFormat="1" ht="15.75" customHeight="1" x14ac:dyDescent="0.3"/>
    <row r="921" s="7" customFormat="1" ht="15.75" customHeight="1" x14ac:dyDescent="0.3"/>
    <row r="922" s="7" customFormat="1" ht="15.75" customHeight="1" x14ac:dyDescent="0.3"/>
    <row r="923" s="7" customFormat="1" ht="15.75" customHeight="1" x14ac:dyDescent="0.3"/>
    <row r="924" s="7" customFormat="1" ht="15.75" customHeight="1" x14ac:dyDescent="0.3"/>
    <row r="925" s="7" customFormat="1" ht="15.75" customHeight="1" x14ac:dyDescent="0.3"/>
    <row r="926" s="7" customFormat="1" ht="15.75" customHeight="1" x14ac:dyDescent="0.3"/>
    <row r="927" s="7" customFormat="1" ht="15.75" customHeight="1" x14ac:dyDescent="0.3"/>
    <row r="928" s="7" customFormat="1" ht="15.75" customHeight="1" x14ac:dyDescent="0.3"/>
    <row r="929" s="7" customFormat="1" ht="15.75" customHeight="1" x14ac:dyDescent="0.3"/>
    <row r="930" s="7" customFormat="1" ht="15.75" customHeight="1" x14ac:dyDescent="0.3"/>
    <row r="931" s="7" customFormat="1" ht="15.75" customHeight="1" x14ac:dyDescent="0.3"/>
    <row r="932" s="7" customFormat="1" ht="15.75" customHeight="1" x14ac:dyDescent="0.3"/>
    <row r="933" s="7" customFormat="1" ht="15.75" customHeight="1" x14ac:dyDescent="0.3"/>
    <row r="934" s="7" customFormat="1" ht="15.75" customHeight="1" x14ac:dyDescent="0.3"/>
    <row r="935" s="7" customFormat="1" ht="15.75" customHeight="1" x14ac:dyDescent="0.3"/>
    <row r="936" s="7" customFormat="1" ht="15.75" customHeight="1" x14ac:dyDescent="0.3"/>
    <row r="937" s="7" customFormat="1" ht="15.75" customHeight="1" x14ac:dyDescent="0.3"/>
    <row r="938" s="7" customFormat="1" ht="15.75" customHeight="1" x14ac:dyDescent="0.3"/>
    <row r="939" s="7" customFormat="1" ht="15.75" customHeight="1" x14ac:dyDescent="0.3"/>
    <row r="940" s="7" customFormat="1" ht="15.75" customHeight="1" x14ac:dyDescent="0.3"/>
    <row r="941" s="7" customFormat="1" ht="15.75" customHeight="1" x14ac:dyDescent="0.3"/>
    <row r="942" s="7" customFormat="1" ht="15.75" customHeight="1" x14ac:dyDescent="0.3"/>
    <row r="943" s="7" customFormat="1" ht="15.75" customHeight="1" x14ac:dyDescent="0.3"/>
    <row r="944" s="7" customFormat="1" ht="15.75" customHeight="1" x14ac:dyDescent="0.3"/>
    <row r="945" s="7" customFormat="1" ht="15.75" customHeight="1" x14ac:dyDescent="0.3"/>
    <row r="946" s="7" customFormat="1" ht="15.75" customHeight="1" x14ac:dyDescent="0.3"/>
    <row r="947" s="7" customFormat="1" ht="15.75" customHeight="1" x14ac:dyDescent="0.3"/>
    <row r="948" s="7" customFormat="1" ht="15.75" customHeight="1" x14ac:dyDescent="0.3"/>
    <row r="949" s="7" customFormat="1" ht="15.75" customHeight="1" x14ac:dyDescent="0.3"/>
    <row r="950" s="7" customFormat="1" ht="15.75" customHeight="1" x14ac:dyDescent="0.3"/>
    <row r="951" s="7" customFormat="1" ht="15.75" customHeight="1" x14ac:dyDescent="0.3"/>
    <row r="952" s="7" customFormat="1" ht="15.75" customHeight="1" x14ac:dyDescent="0.3"/>
    <row r="953" s="7" customFormat="1" ht="15.75" customHeight="1" x14ac:dyDescent="0.3"/>
    <row r="954" s="7" customFormat="1" ht="15.75" customHeight="1" x14ac:dyDescent="0.3"/>
    <row r="955" s="7" customFormat="1" ht="15.75" customHeight="1" x14ac:dyDescent="0.3"/>
    <row r="956" s="7" customFormat="1" ht="15.75" customHeight="1" x14ac:dyDescent="0.3"/>
    <row r="957" s="7" customFormat="1" ht="15.75" customHeight="1" x14ac:dyDescent="0.3"/>
    <row r="958" s="7" customFormat="1" ht="15.75" customHeight="1" x14ac:dyDescent="0.3"/>
    <row r="959" s="7" customFormat="1" ht="15.75" customHeight="1" x14ac:dyDescent="0.3"/>
    <row r="960" s="7" customFormat="1" ht="15.75" customHeight="1" x14ac:dyDescent="0.3"/>
    <row r="961" s="7" customFormat="1" ht="15.75" customHeight="1" x14ac:dyDescent="0.3"/>
    <row r="962" s="7" customFormat="1" ht="15.75" customHeight="1" x14ac:dyDescent="0.3"/>
    <row r="963" s="7" customFormat="1" ht="15.75" customHeight="1" x14ac:dyDescent="0.3"/>
    <row r="964" s="7" customFormat="1" ht="15.75" customHeight="1" x14ac:dyDescent="0.3"/>
    <row r="965" s="7" customFormat="1" ht="15.75" customHeight="1" x14ac:dyDescent="0.3"/>
    <row r="966" s="7" customFormat="1" ht="15.75" customHeight="1" x14ac:dyDescent="0.3"/>
    <row r="967" s="7" customFormat="1" ht="15.75" customHeight="1" x14ac:dyDescent="0.3"/>
    <row r="968" s="7" customFormat="1" ht="15.75" customHeight="1" x14ac:dyDescent="0.3"/>
    <row r="969" s="7" customFormat="1" ht="15.75" customHeight="1" x14ac:dyDescent="0.3"/>
    <row r="970" s="7" customFormat="1" ht="15.75" customHeight="1" x14ac:dyDescent="0.3"/>
    <row r="971" s="7" customFormat="1" ht="15.75" customHeight="1" x14ac:dyDescent="0.3"/>
    <row r="972" s="7" customFormat="1" ht="15.75" customHeight="1" x14ac:dyDescent="0.3"/>
    <row r="973" s="7" customFormat="1" ht="15.75" customHeight="1" x14ac:dyDescent="0.3"/>
    <row r="974" s="7" customFormat="1" ht="15.75" customHeight="1" x14ac:dyDescent="0.3"/>
    <row r="975" s="7" customFormat="1" ht="15.75" customHeight="1" x14ac:dyDescent="0.3"/>
    <row r="976" s="7" customFormat="1" ht="15.75" customHeight="1" x14ac:dyDescent="0.3"/>
    <row r="977" s="7" customFormat="1" ht="15.75" customHeight="1" x14ac:dyDescent="0.3"/>
    <row r="978" s="7" customFormat="1" ht="15.75" customHeight="1" x14ac:dyDescent="0.3"/>
    <row r="979" s="7" customFormat="1" ht="15.75" customHeight="1" x14ac:dyDescent="0.3"/>
    <row r="980" s="7" customFormat="1" ht="15.75" customHeight="1" x14ac:dyDescent="0.3"/>
    <row r="981" s="7" customFormat="1" ht="15.75" customHeight="1" x14ac:dyDescent="0.3"/>
    <row r="982" s="7" customFormat="1" ht="15.75" customHeight="1" x14ac:dyDescent="0.3"/>
    <row r="983" s="7" customFormat="1" ht="15.75" customHeight="1" x14ac:dyDescent="0.3"/>
    <row r="984" s="7" customFormat="1" ht="15.75" customHeight="1" x14ac:dyDescent="0.3"/>
    <row r="985" s="7" customFormat="1" ht="15.75" customHeight="1" x14ac:dyDescent="0.3"/>
    <row r="986" s="7" customFormat="1" ht="15.75" customHeight="1" x14ac:dyDescent="0.3"/>
    <row r="987" s="7" customFormat="1" ht="15.75" customHeight="1" x14ac:dyDescent="0.3"/>
    <row r="988" s="7" customFormat="1" ht="15.75" customHeight="1" x14ac:dyDescent="0.3"/>
    <row r="989" s="7" customFormat="1" ht="15.75" customHeight="1" x14ac:dyDescent="0.3"/>
    <row r="990" s="7" customFormat="1" ht="15.75" customHeight="1" x14ac:dyDescent="0.3"/>
    <row r="991" s="7" customFormat="1" ht="15.75" customHeight="1" x14ac:dyDescent="0.3"/>
    <row r="992" s="7" customFormat="1" ht="15.75" customHeight="1" x14ac:dyDescent="0.3"/>
    <row r="993" s="7" customFormat="1" ht="15.75" customHeight="1" x14ac:dyDescent="0.3"/>
    <row r="994" s="7" customFormat="1" ht="15.75" customHeight="1" x14ac:dyDescent="0.3"/>
    <row r="995" s="7" customFormat="1" ht="15.75" customHeight="1" x14ac:dyDescent="0.3"/>
    <row r="996" s="7" customFormat="1" ht="15.75" customHeight="1" x14ac:dyDescent="0.3"/>
    <row r="997" s="7" customFormat="1" ht="15.75" customHeight="1" x14ac:dyDescent="0.3"/>
    <row r="998" s="7" customFormat="1" ht="15.75" customHeight="1" x14ac:dyDescent="0.3"/>
    <row r="999" s="7" customFormat="1" ht="15.75" customHeight="1" x14ac:dyDescent="0.3"/>
    <row r="1000" s="7" customFormat="1" ht="15.75" customHeight="1" x14ac:dyDescent="0.3"/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Hor Var</vt:lpstr>
      <vt:lpstr>Hor JV</vt:lpstr>
      <vt:lpstr>PE Var</vt:lpstr>
      <vt:lpstr>PE JV</vt:lpstr>
      <vt:lpstr>PVille Var</vt:lpstr>
      <vt:lpstr>PVille JV</vt:lpstr>
      <vt:lpstr>AL Varsity</vt:lpstr>
      <vt:lpstr>AL JV</vt:lpstr>
      <vt:lpstr>Pardeeville 2 Varsity</vt:lpstr>
      <vt:lpstr>Parkview Varsity</vt:lpstr>
      <vt:lpstr>Parkview JV</vt:lpstr>
      <vt:lpstr>Averages</vt:lpstr>
      <vt:lpstr>Sheet1</vt:lpstr>
      <vt:lpstr>Team Standings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Boehmer, Mark</dc:creator>
  <cp:lastModifiedBy>Richard Zierath</cp:lastModifiedBy>
  <dcterms:created xsi:type="dcterms:W3CDTF">2018-04-27T13:29:25Z</dcterms:created>
  <dcterms:modified xsi:type="dcterms:W3CDTF">2021-05-25T11:49:22Z</dcterms:modified>
</cp:coreProperties>
</file>