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\Documents\Hockey\MHC\"/>
    </mc:Choice>
  </mc:AlternateContent>
  <bookViews>
    <workbookView xWindow="0" yWindow="0" windowWidth="25695" windowHeight="1036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 l="1"/>
  <c r="F32" i="1" l="1"/>
  <c r="F3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" i="1"/>
  <c r="J17" i="1" l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<sst xmlns="http://schemas.openxmlformats.org/spreadsheetml/2006/main" count="184" uniqueCount="99">
  <si>
    <t>Team</t>
  </si>
  <si>
    <t>2021-22 MHC - Rule 601 Assessments</t>
  </si>
  <si>
    <t>Date</t>
  </si>
  <si>
    <t>#</t>
  </si>
  <si>
    <t>Player</t>
  </si>
  <si>
    <t>Infraction</t>
  </si>
  <si>
    <t>Team Penalties</t>
  </si>
  <si>
    <t>B-CC</t>
  </si>
  <si>
    <t>Blair</t>
  </si>
  <si>
    <t>Churchill</t>
  </si>
  <si>
    <t>DC Stars</t>
  </si>
  <si>
    <t>Northwest</t>
  </si>
  <si>
    <t>Quince Orchard</t>
  </si>
  <si>
    <t>R. Montgomery</t>
  </si>
  <si>
    <t>Rockville</t>
  </si>
  <si>
    <t>Sherwood</t>
  </si>
  <si>
    <t>St. Johns</t>
  </si>
  <si>
    <t>U. Montgomery</t>
  </si>
  <si>
    <t>Whitman</t>
  </si>
  <si>
    <t>Walter Johnson</t>
  </si>
  <si>
    <t>Wilson</t>
  </si>
  <si>
    <t>Wootton</t>
  </si>
  <si>
    <t xml:space="preserve">Thru </t>
  </si>
  <si>
    <t>T. Hauptman</t>
  </si>
  <si>
    <t>601(a)</t>
  </si>
  <si>
    <t>Bench</t>
  </si>
  <si>
    <t>601(e)</t>
  </si>
  <si>
    <t>A. Botti</t>
  </si>
  <si>
    <t>J. Botti</t>
  </si>
  <si>
    <t>601(c)</t>
  </si>
  <si>
    <t>T. Pilkington</t>
  </si>
  <si>
    <t>R. Chartol</t>
  </si>
  <si>
    <t>S. Moore</t>
  </si>
  <si>
    <t>C. Volkman</t>
  </si>
  <si>
    <t>601(d)</t>
  </si>
  <si>
    <t>3 Rule 601 penalties for a player/coach 
8 Rule 601 penalties for a team
Disciplinary Committee Hearing</t>
  </si>
  <si>
    <t>M. Sinnott</t>
  </si>
  <si>
    <t>D. Eyester</t>
  </si>
  <si>
    <t>J. Peyser</t>
  </si>
  <si>
    <t>Club</t>
  </si>
  <si>
    <t>J. Kobil</t>
  </si>
  <si>
    <t>N. Ronholm</t>
  </si>
  <si>
    <t>C. Harris</t>
  </si>
  <si>
    <t>C. Howerton</t>
  </si>
  <si>
    <t>JV</t>
  </si>
  <si>
    <t>C. Sickel</t>
  </si>
  <si>
    <t>G. Felder</t>
  </si>
  <si>
    <t>C. Allen</t>
  </si>
  <si>
    <t>L. Bernstein</t>
  </si>
  <si>
    <t>G. Winckler</t>
  </si>
  <si>
    <t>J. Boles</t>
  </si>
  <si>
    <t>T. Russell</t>
  </si>
  <si>
    <t>S. Mayster</t>
  </si>
  <si>
    <t>Var</t>
  </si>
  <si>
    <t>https://www.usahockeyrulebook.com/page/show/1084645-rule-601-abuse-of-officials-and-other-misconduct</t>
  </si>
  <si>
    <t>Missing</t>
  </si>
  <si>
    <t>RAM</t>
  </si>
  <si>
    <t>J. Bruun</t>
  </si>
  <si>
    <t>A. Gardner</t>
  </si>
  <si>
    <t>S. Strand</t>
  </si>
  <si>
    <t>Club-C</t>
  </si>
  <si>
    <t>Bench-S</t>
  </si>
  <si>
    <t>G. Benedick</t>
  </si>
  <si>
    <t>TEAM</t>
  </si>
  <si>
    <t>PTS</t>
  </si>
  <si>
    <t>GP</t>
  </si>
  <si>
    <t>W</t>
  </si>
  <si>
    <t>L</t>
  </si>
  <si>
    <t>T</t>
  </si>
  <si>
    <t>GF</t>
  </si>
  <si>
    <t>GA</t>
  </si>
  <si>
    <t>DIVISION</t>
  </si>
  <si>
    <t>Rockets JV</t>
  </si>
  <si>
    <t>8-0-0</t>
  </si>
  <si>
    <t>RAM JV</t>
  </si>
  <si>
    <t>Whitman JV</t>
  </si>
  <si>
    <t>Upper Montgomery - JV</t>
  </si>
  <si>
    <t>B-CC JV</t>
  </si>
  <si>
    <t>Northwest JV</t>
  </si>
  <si>
    <t>Walter Johnson JV</t>
  </si>
  <si>
    <t>Sherwood - QO JV</t>
  </si>
  <si>
    <t>Wootton JV</t>
  </si>
  <si>
    <t>Churchill JV</t>
  </si>
  <si>
    <t>Head to Head over RAM</t>
  </si>
  <si>
    <t>GA over BCC</t>
  </si>
  <si>
    <t>BCC</t>
  </si>
  <si>
    <t>WJ</t>
  </si>
  <si>
    <t>NW</t>
  </si>
  <si>
    <t>RM</t>
  </si>
  <si>
    <t>WH</t>
  </si>
  <si>
    <t>SH/QO</t>
  </si>
  <si>
    <t>WO</t>
  </si>
  <si>
    <t>CH</t>
  </si>
  <si>
    <t>Tiebreaker</t>
  </si>
  <si>
    <t>UM</t>
  </si>
  <si>
    <t>Head to Head over NW</t>
  </si>
  <si>
    <t>Total Wins</t>
  </si>
  <si>
    <t>If UM wins then the JV playoff seeding will be:</t>
  </si>
  <si>
    <t>If CH wins then the JV playoff seeding will 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</si>
</sst>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Arial"/>
      <family val="2"/>
    </font>
    <font>
      <sz val="12"/>
      <color rgb="FFE51937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D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ck">
        <color rgb="FFEFEFEF"/>
      </left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 style="thick">
        <color rgb="FFEFEFEF"/>
      </right>
      <top style="thick">
        <color rgb="FFEFEFEF"/>
      </top>
      <bottom/>
      <diagonal/>
    </border>
    <border>
      <left style="thick">
        <color rgb="FFEFEFEF"/>
      </left>
      <right/>
      <top/>
      <bottom/>
      <diagonal/>
    </border>
    <border>
      <left/>
      <right style="thick">
        <color rgb="FFEFEFEF"/>
      </right>
      <top/>
      <bottom/>
      <diagonal/>
    </border>
    <border>
      <left style="thick">
        <color rgb="FFEFEFEF"/>
      </left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 style="thick">
        <color rgb="FFEFEFEF"/>
      </right>
      <top/>
      <bottom style="thick">
        <color rgb="FFEFEFE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6" fontId="0" fillId="0" borderId="0" xfId="0" applyNumberFormat="1"/>
    <xf numFmtId="0" fontId="0" fillId="0" borderId="0" xfId="0" quotePrefix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5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4" xfId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center" vertical="center" wrapText="1"/>
    </xf>
    <xf numFmtId="0" fontId="4" fillId="2" borderId="4" xfId="1" applyFill="1" applyBorder="1" applyAlignment="1">
      <alignment horizontal="left" vertical="center" wrapText="1" inden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0" fontId="4" fillId="2" borderId="6" xfId="1" applyFill="1" applyBorder="1" applyAlignment="1">
      <alignment horizontal="left" vertical="center" wrapText="1" inden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numentalhockeyhub.com/page/show/6779190-sherwood-qo-jv" TargetMode="External"/><Relationship Id="rId3" Type="http://schemas.openxmlformats.org/officeDocument/2006/relationships/hyperlink" Target="https://www.monumentalhockeyhub.com/page/show/6495735-whitman-jv" TargetMode="External"/><Relationship Id="rId7" Type="http://schemas.openxmlformats.org/officeDocument/2006/relationships/hyperlink" Target="https://www.monumentalhockeyhub.com/page/show/6495734-walter-johnson-jv" TargetMode="External"/><Relationship Id="rId2" Type="http://schemas.openxmlformats.org/officeDocument/2006/relationships/hyperlink" Target="https://www.monumentalhockeyhub.com/page/show/6495738-ram-jv" TargetMode="External"/><Relationship Id="rId1" Type="http://schemas.openxmlformats.org/officeDocument/2006/relationships/hyperlink" Target="https://www.monumentalhockeyhub.com/page/show/6495733-rockets-jv" TargetMode="External"/><Relationship Id="rId6" Type="http://schemas.openxmlformats.org/officeDocument/2006/relationships/hyperlink" Target="https://www.monumentalhockeyhub.com/page/show/6495732-northwest-jv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monumentalhockeyhub.com/page/show/6495731-b-cc-jv" TargetMode="External"/><Relationship Id="rId10" Type="http://schemas.openxmlformats.org/officeDocument/2006/relationships/hyperlink" Target="https://www.monumentalhockeyhub.com/page/show/6495736-churchill-jv" TargetMode="External"/><Relationship Id="rId4" Type="http://schemas.openxmlformats.org/officeDocument/2006/relationships/hyperlink" Target="https://www.monumentalhockeyhub.com/page/show/6500511-upper-montgomery-jv" TargetMode="External"/><Relationship Id="rId9" Type="http://schemas.openxmlformats.org/officeDocument/2006/relationships/hyperlink" Target="https://www.monumentalhockeyhub.com/page/show/6495737-wootton-j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D17" sqref="D16:D17"/>
    </sheetView>
  </sheetViews>
  <sheetFormatPr defaultRowHeight="15" x14ac:dyDescent="0.25"/>
  <cols>
    <col min="1" max="1" width="16" customWidth="1"/>
    <col min="4" max="4" width="12.140625" bestFit="1" customWidth="1"/>
    <col min="6" max="6" width="2" bestFit="1" customWidth="1"/>
    <col min="9" max="9" width="14.85546875" bestFit="1" customWidth="1"/>
  </cols>
  <sheetData>
    <row r="1" spans="1:16" x14ac:dyDescent="0.25">
      <c r="A1" t="s">
        <v>1</v>
      </c>
      <c r="G1" t="s">
        <v>22</v>
      </c>
      <c r="H1" s="1">
        <v>44589</v>
      </c>
      <c r="I1" t="s">
        <v>53</v>
      </c>
      <c r="J1" s="1">
        <v>44589</v>
      </c>
      <c r="K1" t="s">
        <v>44</v>
      </c>
    </row>
    <row r="2" spans="1:16" x14ac:dyDescent="0.25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3</v>
      </c>
      <c r="I2" t="s">
        <v>6</v>
      </c>
      <c r="J2" t="s">
        <v>3</v>
      </c>
    </row>
    <row r="3" spans="1:16" x14ac:dyDescent="0.25">
      <c r="A3" t="s">
        <v>18</v>
      </c>
      <c r="B3" s="1">
        <v>44498</v>
      </c>
      <c r="C3">
        <v>34</v>
      </c>
      <c r="D3" t="s">
        <v>23</v>
      </c>
      <c r="E3" t="s">
        <v>24</v>
      </c>
      <c r="F3">
        <f>COUNTIF(D:D,D3)</f>
        <v>1</v>
      </c>
      <c r="I3" t="s">
        <v>7</v>
      </c>
      <c r="J3">
        <f t="shared" ref="J3:J17" si="0">COUNTIFS(A:A,I3)</f>
        <v>2</v>
      </c>
      <c r="L3" s="4" t="s">
        <v>35</v>
      </c>
      <c r="M3" s="5"/>
      <c r="N3" s="5"/>
      <c r="O3" s="5"/>
      <c r="P3" s="5"/>
    </row>
    <row r="4" spans="1:16" x14ac:dyDescent="0.25">
      <c r="A4" t="s">
        <v>16</v>
      </c>
      <c r="B4" s="1">
        <v>44498</v>
      </c>
      <c r="D4" t="s">
        <v>61</v>
      </c>
      <c r="E4" s="2" t="s">
        <v>26</v>
      </c>
      <c r="F4">
        <f t="shared" ref="F4:F34" si="1">COUNTIF(D:D,D4)</f>
        <v>1</v>
      </c>
      <c r="I4" t="s">
        <v>8</v>
      </c>
      <c r="J4">
        <f t="shared" si="0"/>
        <v>4</v>
      </c>
      <c r="L4" s="5"/>
      <c r="M4" s="5"/>
      <c r="N4" s="5"/>
      <c r="O4" s="5"/>
      <c r="P4" s="5"/>
    </row>
    <row r="5" spans="1:16" x14ac:dyDescent="0.25">
      <c r="A5" t="s">
        <v>7</v>
      </c>
      <c r="B5" s="1">
        <v>44498</v>
      </c>
      <c r="D5" t="s">
        <v>25</v>
      </c>
      <c r="E5" s="2" t="s">
        <v>26</v>
      </c>
      <c r="F5">
        <f t="shared" si="1"/>
        <v>1</v>
      </c>
      <c r="I5" t="s">
        <v>9</v>
      </c>
      <c r="J5">
        <f t="shared" si="0"/>
        <v>3</v>
      </c>
      <c r="L5" s="5"/>
      <c r="M5" s="5"/>
      <c r="N5" s="5"/>
      <c r="O5" s="5"/>
      <c r="P5" s="5"/>
    </row>
    <row r="6" spans="1:16" x14ac:dyDescent="0.25">
      <c r="A6" t="s">
        <v>17</v>
      </c>
      <c r="B6" s="1">
        <v>44498</v>
      </c>
      <c r="C6">
        <v>87</v>
      </c>
      <c r="D6" t="s">
        <v>27</v>
      </c>
      <c r="E6" s="2" t="s">
        <v>29</v>
      </c>
      <c r="F6">
        <f t="shared" si="1"/>
        <v>1</v>
      </c>
      <c r="I6" t="s">
        <v>10</v>
      </c>
      <c r="J6">
        <f t="shared" si="0"/>
        <v>0</v>
      </c>
      <c r="L6" s="5"/>
      <c r="M6" s="5"/>
      <c r="N6" s="5"/>
      <c r="O6" s="5"/>
      <c r="P6" s="5"/>
    </row>
    <row r="7" spans="1:16" x14ac:dyDescent="0.25">
      <c r="A7" t="s">
        <v>17</v>
      </c>
      <c r="B7" s="1">
        <v>44498</v>
      </c>
      <c r="C7">
        <v>71</v>
      </c>
      <c r="D7" t="s">
        <v>28</v>
      </c>
      <c r="E7" s="2" t="s">
        <v>29</v>
      </c>
      <c r="F7">
        <f t="shared" si="1"/>
        <v>1</v>
      </c>
      <c r="I7" t="s">
        <v>11</v>
      </c>
      <c r="J7">
        <f t="shared" si="0"/>
        <v>2</v>
      </c>
      <c r="L7" s="5"/>
      <c r="M7" s="5"/>
      <c r="N7" s="5"/>
      <c r="O7" s="5"/>
      <c r="P7" s="5"/>
    </row>
    <row r="8" spans="1:16" x14ac:dyDescent="0.25">
      <c r="A8" t="s">
        <v>17</v>
      </c>
      <c r="B8" s="1">
        <v>44501</v>
      </c>
      <c r="C8">
        <v>53</v>
      </c>
      <c r="D8" t="s">
        <v>43</v>
      </c>
      <c r="E8" t="s">
        <v>24</v>
      </c>
      <c r="F8">
        <f t="shared" si="1"/>
        <v>1</v>
      </c>
      <c r="G8" t="s">
        <v>44</v>
      </c>
      <c r="I8" t="s">
        <v>12</v>
      </c>
      <c r="J8">
        <f t="shared" si="0"/>
        <v>5</v>
      </c>
      <c r="L8" s="5"/>
      <c r="M8" s="5"/>
      <c r="N8" s="5"/>
      <c r="O8" s="5"/>
      <c r="P8" s="5"/>
    </row>
    <row r="9" spans="1:16" x14ac:dyDescent="0.25">
      <c r="A9" t="s">
        <v>16</v>
      </c>
      <c r="B9" s="1">
        <v>44505</v>
      </c>
      <c r="C9">
        <v>25</v>
      </c>
      <c r="D9" t="s">
        <v>30</v>
      </c>
      <c r="E9" t="s">
        <v>24</v>
      </c>
      <c r="F9">
        <f t="shared" si="1"/>
        <v>1</v>
      </c>
      <c r="I9" t="s">
        <v>13</v>
      </c>
      <c r="J9">
        <f t="shared" si="0"/>
        <v>0</v>
      </c>
      <c r="L9" s="5"/>
      <c r="M9" s="5"/>
      <c r="N9" s="5"/>
      <c r="O9" s="5"/>
      <c r="P9" s="5"/>
    </row>
    <row r="10" spans="1:16" x14ac:dyDescent="0.25">
      <c r="A10" t="s">
        <v>8</v>
      </c>
      <c r="B10" s="1">
        <v>44505</v>
      </c>
      <c r="C10">
        <v>67</v>
      </c>
      <c r="D10" t="s">
        <v>31</v>
      </c>
      <c r="E10" t="s">
        <v>24</v>
      </c>
      <c r="F10">
        <f t="shared" si="1"/>
        <v>1</v>
      </c>
      <c r="I10" t="s">
        <v>14</v>
      </c>
      <c r="J10">
        <f t="shared" si="0"/>
        <v>0</v>
      </c>
      <c r="L10" s="5"/>
      <c r="M10" s="5"/>
      <c r="N10" s="5"/>
      <c r="O10" s="5"/>
      <c r="P10" s="5"/>
    </row>
    <row r="11" spans="1:16" x14ac:dyDescent="0.25">
      <c r="A11" t="s">
        <v>11</v>
      </c>
      <c r="B11" s="1">
        <v>44505</v>
      </c>
      <c r="C11">
        <v>67</v>
      </c>
      <c r="D11" t="s">
        <v>32</v>
      </c>
      <c r="E11" s="2" t="s">
        <v>29</v>
      </c>
      <c r="F11">
        <f t="shared" si="1"/>
        <v>1</v>
      </c>
      <c r="I11" t="s">
        <v>15</v>
      </c>
      <c r="J11">
        <f t="shared" si="0"/>
        <v>2</v>
      </c>
      <c r="L11" s="5"/>
      <c r="M11" s="5"/>
      <c r="N11" s="5"/>
      <c r="O11" s="5"/>
      <c r="P11" s="5"/>
    </row>
    <row r="12" spans="1:16" x14ac:dyDescent="0.25">
      <c r="A12" t="s">
        <v>16</v>
      </c>
      <c r="B12" s="1">
        <v>44509</v>
      </c>
      <c r="C12">
        <v>19</v>
      </c>
      <c r="D12" t="s">
        <v>33</v>
      </c>
      <c r="E12" s="2" t="s">
        <v>34</v>
      </c>
      <c r="F12">
        <f t="shared" si="1"/>
        <v>1</v>
      </c>
      <c r="I12" t="s">
        <v>16</v>
      </c>
      <c r="J12">
        <f t="shared" si="0"/>
        <v>3</v>
      </c>
      <c r="L12" s="5"/>
      <c r="M12" s="5"/>
      <c r="N12" s="5"/>
      <c r="O12" s="5"/>
      <c r="P12" s="5"/>
    </row>
    <row r="13" spans="1:16" x14ac:dyDescent="0.25">
      <c r="A13" t="s">
        <v>12</v>
      </c>
      <c r="B13" s="1">
        <v>44519</v>
      </c>
      <c r="C13">
        <v>68</v>
      </c>
      <c r="D13" t="s">
        <v>36</v>
      </c>
      <c r="E13" s="2" t="s">
        <v>29</v>
      </c>
      <c r="F13">
        <f t="shared" si="1"/>
        <v>1</v>
      </c>
      <c r="I13" t="s">
        <v>17</v>
      </c>
      <c r="J13">
        <f t="shared" si="0"/>
        <v>5</v>
      </c>
      <c r="L13" s="5"/>
      <c r="M13" s="5"/>
      <c r="N13" s="5"/>
      <c r="O13" s="5"/>
      <c r="P13" s="5"/>
    </row>
    <row r="14" spans="1:16" x14ac:dyDescent="0.25">
      <c r="A14" t="s">
        <v>12</v>
      </c>
      <c r="B14" s="1">
        <v>44519</v>
      </c>
      <c r="C14">
        <v>71</v>
      </c>
      <c r="D14" t="s">
        <v>37</v>
      </c>
      <c r="E14" t="s">
        <v>24</v>
      </c>
      <c r="F14">
        <f t="shared" si="1"/>
        <v>2</v>
      </c>
      <c r="I14" t="s">
        <v>18</v>
      </c>
      <c r="J14">
        <f t="shared" si="0"/>
        <v>2</v>
      </c>
      <c r="L14" s="5"/>
      <c r="M14" s="5"/>
      <c r="N14" s="5"/>
      <c r="O14" s="5"/>
      <c r="P14" s="5"/>
    </row>
    <row r="15" spans="1:16" x14ac:dyDescent="0.25">
      <c r="A15" t="s">
        <v>12</v>
      </c>
      <c r="B15" s="1">
        <v>44519</v>
      </c>
      <c r="C15">
        <v>71</v>
      </c>
      <c r="D15" t="s">
        <v>37</v>
      </c>
      <c r="E15" s="2" t="s">
        <v>29</v>
      </c>
      <c r="F15">
        <f t="shared" si="1"/>
        <v>2</v>
      </c>
      <c r="I15" t="s">
        <v>19</v>
      </c>
      <c r="J15">
        <f t="shared" si="0"/>
        <v>1</v>
      </c>
      <c r="L15" s="5"/>
      <c r="M15" s="5"/>
      <c r="N15" s="5"/>
      <c r="O15" s="5"/>
      <c r="P15" s="5"/>
    </row>
    <row r="16" spans="1:16" x14ac:dyDescent="0.25">
      <c r="A16" t="s">
        <v>12</v>
      </c>
      <c r="B16" s="1">
        <v>44519</v>
      </c>
      <c r="C16">
        <v>29</v>
      </c>
      <c r="D16" t="s">
        <v>38</v>
      </c>
      <c r="E16" s="2" t="s">
        <v>29</v>
      </c>
      <c r="F16">
        <f t="shared" si="1"/>
        <v>1</v>
      </c>
      <c r="I16" t="s">
        <v>20</v>
      </c>
      <c r="J16">
        <f t="shared" si="0"/>
        <v>1</v>
      </c>
      <c r="L16" s="5"/>
      <c r="M16" s="5"/>
      <c r="N16" s="5"/>
      <c r="O16" s="5"/>
      <c r="P16" s="5"/>
    </row>
    <row r="17" spans="1:16" x14ac:dyDescent="0.25">
      <c r="A17" t="s">
        <v>9</v>
      </c>
      <c r="B17" s="1">
        <v>44540</v>
      </c>
      <c r="D17" t="s">
        <v>60</v>
      </c>
      <c r="E17" t="s">
        <v>26</v>
      </c>
      <c r="F17">
        <f t="shared" si="1"/>
        <v>1</v>
      </c>
      <c r="I17" t="s">
        <v>21</v>
      </c>
      <c r="J17">
        <f t="shared" si="0"/>
        <v>2</v>
      </c>
      <c r="L17" s="5"/>
      <c r="M17" s="5"/>
      <c r="N17" s="5"/>
      <c r="O17" s="5"/>
      <c r="P17" s="5"/>
    </row>
    <row r="18" spans="1:16" x14ac:dyDescent="0.25">
      <c r="A18" t="s">
        <v>21</v>
      </c>
      <c r="B18" s="1">
        <v>44540</v>
      </c>
      <c r="D18" t="s">
        <v>39</v>
      </c>
      <c r="E18" t="s">
        <v>26</v>
      </c>
      <c r="F18">
        <f t="shared" si="1"/>
        <v>1</v>
      </c>
      <c r="L18" s="3"/>
      <c r="M18" s="3"/>
      <c r="N18" s="3"/>
      <c r="O18" s="3"/>
      <c r="P18" s="3"/>
    </row>
    <row r="19" spans="1:16" x14ac:dyDescent="0.25">
      <c r="A19" t="s">
        <v>20</v>
      </c>
      <c r="B19" s="1">
        <v>44540</v>
      </c>
      <c r="C19">
        <v>5</v>
      </c>
      <c r="D19" t="s">
        <v>40</v>
      </c>
      <c r="E19" t="s">
        <v>24</v>
      </c>
      <c r="F19">
        <f t="shared" si="1"/>
        <v>1</v>
      </c>
      <c r="I19" t="s">
        <v>54</v>
      </c>
    </row>
    <row r="20" spans="1:16" x14ac:dyDescent="0.25">
      <c r="A20" t="s">
        <v>8</v>
      </c>
      <c r="B20" s="1">
        <v>44540</v>
      </c>
      <c r="C20">
        <v>92</v>
      </c>
      <c r="D20" t="s">
        <v>41</v>
      </c>
      <c r="E20" t="s">
        <v>24</v>
      </c>
      <c r="F20">
        <f t="shared" si="1"/>
        <v>2</v>
      </c>
    </row>
    <row r="21" spans="1:16" x14ac:dyDescent="0.25">
      <c r="A21" t="s">
        <v>12</v>
      </c>
      <c r="B21" s="1">
        <v>44541</v>
      </c>
      <c r="C21">
        <v>9</v>
      </c>
      <c r="D21" t="s">
        <v>45</v>
      </c>
      <c r="E21" t="s">
        <v>24</v>
      </c>
      <c r="F21">
        <f t="shared" si="1"/>
        <v>1</v>
      </c>
      <c r="G21" t="s">
        <v>44</v>
      </c>
    </row>
    <row r="22" spans="1:16" x14ac:dyDescent="0.25">
      <c r="A22" t="s">
        <v>21</v>
      </c>
      <c r="B22" s="1">
        <v>44547</v>
      </c>
      <c r="C22">
        <v>63</v>
      </c>
      <c r="D22" t="s">
        <v>42</v>
      </c>
      <c r="E22" t="s">
        <v>24</v>
      </c>
      <c r="F22">
        <f t="shared" si="1"/>
        <v>1</v>
      </c>
    </row>
    <row r="23" spans="1:16" x14ac:dyDescent="0.25">
      <c r="A23" t="s">
        <v>17</v>
      </c>
      <c r="B23" s="1">
        <v>44551</v>
      </c>
      <c r="C23">
        <v>43</v>
      </c>
      <c r="D23" t="s">
        <v>46</v>
      </c>
      <c r="E23" t="s">
        <v>24</v>
      </c>
      <c r="F23">
        <f t="shared" si="1"/>
        <v>1</v>
      </c>
      <c r="G23" t="s">
        <v>44</v>
      </c>
    </row>
    <row r="24" spans="1:16" x14ac:dyDescent="0.25">
      <c r="A24" t="s">
        <v>18</v>
      </c>
      <c r="B24" s="1">
        <v>44568</v>
      </c>
      <c r="C24">
        <v>92</v>
      </c>
      <c r="D24" t="s">
        <v>47</v>
      </c>
      <c r="E24" s="2" t="s">
        <v>29</v>
      </c>
      <c r="F24">
        <f t="shared" si="1"/>
        <v>1</v>
      </c>
    </row>
    <row r="25" spans="1:16" x14ac:dyDescent="0.25">
      <c r="A25" t="s">
        <v>9</v>
      </c>
      <c r="B25" s="1">
        <v>44568</v>
      </c>
      <c r="C25">
        <v>2</v>
      </c>
      <c r="D25" t="s">
        <v>48</v>
      </c>
      <c r="E25" t="s">
        <v>24</v>
      </c>
      <c r="F25">
        <f t="shared" si="1"/>
        <v>1</v>
      </c>
    </row>
    <row r="26" spans="1:16" x14ac:dyDescent="0.25">
      <c r="A26" t="s">
        <v>15</v>
      </c>
      <c r="B26" s="1">
        <v>44568</v>
      </c>
      <c r="C26">
        <v>14</v>
      </c>
      <c r="D26" t="s">
        <v>49</v>
      </c>
      <c r="E26" s="2" t="s">
        <v>29</v>
      </c>
      <c r="F26">
        <f t="shared" si="1"/>
        <v>1</v>
      </c>
    </row>
    <row r="27" spans="1:16" x14ac:dyDescent="0.25">
      <c r="A27" t="s">
        <v>11</v>
      </c>
      <c r="B27" s="1">
        <v>44568</v>
      </c>
      <c r="C27">
        <v>61</v>
      </c>
      <c r="D27" t="s">
        <v>50</v>
      </c>
      <c r="E27" s="2" t="s">
        <v>29</v>
      </c>
      <c r="F27">
        <f t="shared" si="1"/>
        <v>1</v>
      </c>
    </row>
    <row r="28" spans="1:16" x14ac:dyDescent="0.25">
      <c r="A28" t="s">
        <v>15</v>
      </c>
      <c r="B28" s="1">
        <v>44568</v>
      </c>
      <c r="C28">
        <v>1</v>
      </c>
      <c r="D28" t="s">
        <v>51</v>
      </c>
      <c r="E28" s="2" t="s">
        <v>29</v>
      </c>
      <c r="F28">
        <f t="shared" si="1"/>
        <v>1</v>
      </c>
    </row>
    <row r="29" spans="1:16" x14ac:dyDescent="0.25">
      <c r="A29" t="s">
        <v>19</v>
      </c>
      <c r="B29" s="1">
        <v>44551</v>
      </c>
      <c r="C29">
        <v>24</v>
      </c>
      <c r="D29" t="s">
        <v>52</v>
      </c>
      <c r="E29" s="2" t="s">
        <v>29</v>
      </c>
      <c r="F29">
        <f t="shared" si="1"/>
        <v>1</v>
      </c>
    </row>
    <row r="30" spans="1:16" x14ac:dyDescent="0.25">
      <c r="A30" t="s">
        <v>8</v>
      </c>
      <c r="B30" s="1">
        <v>44578</v>
      </c>
      <c r="C30">
        <v>92</v>
      </c>
      <c r="D30" t="s">
        <v>41</v>
      </c>
      <c r="E30" t="s">
        <v>24</v>
      </c>
      <c r="F30">
        <f t="shared" si="1"/>
        <v>2</v>
      </c>
    </row>
    <row r="31" spans="1:16" x14ac:dyDescent="0.25">
      <c r="A31" t="s">
        <v>7</v>
      </c>
      <c r="B31" s="1">
        <v>44576</v>
      </c>
      <c r="C31">
        <v>14</v>
      </c>
      <c r="D31" t="s">
        <v>57</v>
      </c>
      <c r="E31" t="s">
        <v>24</v>
      </c>
      <c r="F31">
        <f t="shared" si="1"/>
        <v>1</v>
      </c>
    </row>
    <row r="32" spans="1:16" x14ac:dyDescent="0.25">
      <c r="A32" t="s">
        <v>8</v>
      </c>
      <c r="B32" s="1">
        <v>44578</v>
      </c>
      <c r="C32">
        <v>36</v>
      </c>
      <c r="D32" t="s">
        <v>58</v>
      </c>
      <c r="E32" s="2" t="s">
        <v>29</v>
      </c>
      <c r="F32">
        <f t="shared" si="1"/>
        <v>1</v>
      </c>
    </row>
    <row r="33" spans="1:6" x14ac:dyDescent="0.25">
      <c r="A33" t="s">
        <v>9</v>
      </c>
      <c r="B33" s="1">
        <v>44585</v>
      </c>
      <c r="C33">
        <v>11</v>
      </c>
      <c r="D33" t="s">
        <v>59</v>
      </c>
      <c r="E33" t="s">
        <v>24</v>
      </c>
      <c r="F33">
        <f t="shared" si="1"/>
        <v>1</v>
      </c>
    </row>
    <row r="34" spans="1:6" x14ac:dyDescent="0.25">
      <c r="A34" t="s">
        <v>17</v>
      </c>
      <c r="B34" s="1">
        <v>44589</v>
      </c>
      <c r="C34">
        <v>54</v>
      </c>
      <c r="D34" t="s">
        <v>62</v>
      </c>
      <c r="E34" t="s">
        <v>24</v>
      </c>
      <c r="F34">
        <f t="shared" si="1"/>
        <v>1</v>
      </c>
    </row>
  </sheetData>
  <mergeCells count="1">
    <mergeCell ref="L3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12" workbookViewId="0">
      <selection activeCell="E29" sqref="E29"/>
    </sheetView>
  </sheetViews>
  <sheetFormatPr defaultRowHeight="15" x14ac:dyDescent="0.25"/>
  <cols>
    <col min="10" max="10" width="22.42578125" customWidth="1"/>
    <col min="11" max="11" width="22.28515625" bestFit="1" customWidth="1"/>
  </cols>
  <sheetData>
    <row r="1" spans="1:18" x14ac:dyDescent="0.25">
      <c r="A1" t="s">
        <v>55</v>
      </c>
    </row>
    <row r="2" spans="1:18" ht="15.75" thickBot="1" x14ac:dyDescent="0.3">
      <c r="A2" s="1"/>
      <c r="D2" s="1">
        <v>44578</v>
      </c>
      <c r="E2" t="s">
        <v>21</v>
      </c>
    </row>
    <row r="3" spans="1:18" ht="15.75" thickTop="1" x14ac:dyDescent="0.25">
      <c r="A3" s="1"/>
      <c r="D3" s="1"/>
      <c r="J3" s="9" t="s">
        <v>63</v>
      </c>
      <c r="K3" s="10" t="s">
        <v>64</v>
      </c>
      <c r="L3" s="10" t="s">
        <v>65</v>
      </c>
      <c r="M3" s="10" t="s">
        <v>66</v>
      </c>
      <c r="N3" s="10" t="s">
        <v>67</v>
      </c>
      <c r="O3" s="10" t="s">
        <v>68</v>
      </c>
      <c r="P3" s="10" t="s">
        <v>69</v>
      </c>
      <c r="Q3" s="10" t="s">
        <v>70</v>
      </c>
      <c r="R3" s="11" t="s">
        <v>71</v>
      </c>
    </row>
    <row r="4" spans="1:18" x14ac:dyDescent="0.25">
      <c r="J4" s="12" t="s">
        <v>72</v>
      </c>
      <c r="K4" s="6">
        <v>16</v>
      </c>
      <c r="L4" s="7">
        <v>8</v>
      </c>
      <c r="M4" s="7">
        <v>8</v>
      </c>
      <c r="N4" s="7">
        <v>0</v>
      </c>
      <c r="O4" s="7">
        <v>0</v>
      </c>
      <c r="P4" s="7">
        <v>48</v>
      </c>
      <c r="Q4" s="7">
        <v>10</v>
      </c>
      <c r="R4" s="13" t="s">
        <v>73</v>
      </c>
    </row>
    <row r="5" spans="1:18" x14ac:dyDescent="0.25">
      <c r="J5" s="14" t="s">
        <v>74</v>
      </c>
      <c r="K5" s="6">
        <v>10</v>
      </c>
      <c r="L5" s="8">
        <v>8</v>
      </c>
      <c r="M5" s="8">
        <v>5</v>
      </c>
      <c r="N5" s="8">
        <v>3</v>
      </c>
      <c r="O5" s="8">
        <v>0</v>
      </c>
      <c r="P5" s="8">
        <v>22</v>
      </c>
      <c r="Q5" s="8">
        <v>23</v>
      </c>
      <c r="R5" s="15">
        <v>36649</v>
      </c>
    </row>
    <row r="6" spans="1:18" ht="30" x14ac:dyDescent="0.25">
      <c r="J6" s="12" t="s">
        <v>75</v>
      </c>
      <c r="K6" s="6">
        <v>9</v>
      </c>
      <c r="L6" s="7">
        <v>8</v>
      </c>
      <c r="M6" s="7">
        <v>4</v>
      </c>
      <c r="N6" s="7">
        <v>3</v>
      </c>
      <c r="O6" s="7">
        <v>1</v>
      </c>
      <c r="P6" s="7">
        <v>18</v>
      </c>
      <c r="Q6" s="7">
        <v>15</v>
      </c>
      <c r="R6" s="16">
        <v>36984</v>
      </c>
    </row>
    <row r="7" spans="1:18" x14ac:dyDescent="0.25">
      <c r="J7" s="12" t="s">
        <v>77</v>
      </c>
      <c r="K7" s="6">
        <v>9</v>
      </c>
      <c r="L7" s="7">
        <v>7</v>
      </c>
      <c r="M7" s="7">
        <v>3</v>
      </c>
      <c r="N7" s="7">
        <v>3</v>
      </c>
      <c r="O7" s="7">
        <v>1</v>
      </c>
      <c r="P7" s="7">
        <v>19</v>
      </c>
      <c r="Q7" s="7">
        <v>20</v>
      </c>
      <c r="R7" s="16">
        <v>36953</v>
      </c>
    </row>
    <row r="8" spans="1:18" ht="45" x14ac:dyDescent="0.25">
      <c r="J8" s="14" t="s">
        <v>76</v>
      </c>
      <c r="K8" s="6">
        <v>8</v>
      </c>
      <c r="L8" s="8">
        <v>7</v>
      </c>
      <c r="M8" s="8">
        <v>5</v>
      </c>
      <c r="N8" s="8">
        <v>3</v>
      </c>
      <c r="O8" s="8">
        <v>0</v>
      </c>
      <c r="P8" s="8">
        <v>20</v>
      </c>
      <c r="Q8" s="8">
        <v>18</v>
      </c>
      <c r="R8" s="15">
        <v>36619</v>
      </c>
    </row>
    <row r="9" spans="1:18" x14ac:dyDescent="0.25">
      <c r="J9" s="14" t="s">
        <v>78</v>
      </c>
      <c r="K9" s="6">
        <v>7</v>
      </c>
      <c r="L9" s="8">
        <v>8</v>
      </c>
      <c r="M9" s="8">
        <v>3</v>
      </c>
      <c r="N9" s="8">
        <v>4</v>
      </c>
      <c r="O9" s="8">
        <v>1</v>
      </c>
      <c r="P9" s="8">
        <v>27</v>
      </c>
      <c r="Q9" s="8">
        <v>25</v>
      </c>
      <c r="R9" s="15">
        <v>36954</v>
      </c>
    </row>
    <row r="10" spans="1:18" x14ac:dyDescent="0.25">
      <c r="J10" s="12" t="s">
        <v>79</v>
      </c>
      <c r="K10" s="6">
        <v>7</v>
      </c>
      <c r="L10" s="7">
        <v>8</v>
      </c>
      <c r="M10" s="7">
        <v>3</v>
      </c>
      <c r="N10" s="7">
        <v>4</v>
      </c>
      <c r="O10" s="7">
        <v>1</v>
      </c>
      <c r="P10" s="7">
        <v>13</v>
      </c>
      <c r="Q10" s="7">
        <v>16</v>
      </c>
      <c r="R10" s="16">
        <v>36954</v>
      </c>
    </row>
    <row r="11" spans="1:18" x14ac:dyDescent="0.25">
      <c r="J11" s="14" t="s">
        <v>80</v>
      </c>
      <c r="K11" s="6">
        <v>6</v>
      </c>
      <c r="L11" s="8">
        <v>8</v>
      </c>
      <c r="M11" s="8">
        <v>3</v>
      </c>
      <c r="N11" s="8">
        <v>5</v>
      </c>
      <c r="O11" s="8">
        <v>0</v>
      </c>
      <c r="P11" s="8">
        <v>29</v>
      </c>
      <c r="Q11" s="8">
        <v>27</v>
      </c>
      <c r="R11" s="15">
        <v>36590</v>
      </c>
    </row>
    <row r="12" spans="1:18" x14ac:dyDescent="0.25">
      <c r="J12" s="12" t="s">
        <v>81</v>
      </c>
      <c r="K12" s="6">
        <v>4</v>
      </c>
      <c r="L12" s="7">
        <v>7</v>
      </c>
      <c r="M12" s="7">
        <v>1</v>
      </c>
      <c r="N12" s="7">
        <v>4</v>
      </c>
      <c r="O12" s="7">
        <v>2</v>
      </c>
      <c r="P12" s="7">
        <v>8</v>
      </c>
      <c r="Q12" s="7">
        <v>25</v>
      </c>
      <c r="R12" s="16">
        <v>37260</v>
      </c>
    </row>
    <row r="13" spans="1:18" ht="15.75" thickBot="1" x14ac:dyDescent="0.3">
      <c r="J13" s="17" t="s">
        <v>82</v>
      </c>
      <c r="K13" s="18">
        <v>2</v>
      </c>
      <c r="L13" s="19">
        <v>7</v>
      </c>
      <c r="M13" s="19">
        <v>1</v>
      </c>
      <c r="N13" s="19">
        <v>6</v>
      </c>
      <c r="O13" s="19">
        <v>0</v>
      </c>
      <c r="P13" s="19">
        <v>9</v>
      </c>
      <c r="Q13" s="19">
        <v>34</v>
      </c>
      <c r="R13" s="20">
        <v>36531</v>
      </c>
    </row>
    <row r="14" spans="1:18" ht="15.75" thickTop="1" x14ac:dyDescent="0.25"/>
    <row r="15" spans="1:18" x14ac:dyDescent="0.25">
      <c r="I15" s="23" t="s">
        <v>97</v>
      </c>
    </row>
    <row r="16" spans="1:18" x14ac:dyDescent="0.25">
      <c r="I16" s="21" t="s">
        <v>3</v>
      </c>
      <c r="J16" s="21" t="s">
        <v>0</v>
      </c>
      <c r="K16" s="21" t="s">
        <v>93</v>
      </c>
    </row>
    <row r="17" spans="9:11" x14ac:dyDescent="0.25">
      <c r="I17" s="22">
        <v>1</v>
      </c>
      <c r="J17" s="25" t="s">
        <v>88</v>
      </c>
      <c r="K17" s="22"/>
    </row>
    <row r="18" spans="9:11" x14ac:dyDescent="0.25">
      <c r="I18" s="22">
        <v>2</v>
      </c>
      <c r="J18" s="22" t="s">
        <v>94</v>
      </c>
      <c r="K18" s="22" t="s">
        <v>83</v>
      </c>
    </row>
    <row r="19" spans="9:11" x14ac:dyDescent="0.25">
      <c r="I19" s="22">
        <v>3</v>
      </c>
      <c r="J19" s="22" t="s">
        <v>56</v>
      </c>
      <c r="K19" s="22"/>
    </row>
    <row r="20" spans="9:11" x14ac:dyDescent="0.25">
      <c r="I20" s="22">
        <v>4</v>
      </c>
      <c r="J20" s="22" t="s">
        <v>89</v>
      </c>
      <c r="K20" s="22" t="s">
        <v>84</v>
      </c>
    </row>
    <row r="21" spans="9:11" x14ac:dyDescent="0.25">
      <c r="I21" s="22">
        <v>5</v>
      </c>
      <c r="J21" s="22" t="s">
        <v>85</v>
      </c>
      <c r="K21" s="22"/>
    </row>
    <row r="22" spans="9:11" x14ac:dyDescent="0.25">
      <c r="I22" s="22">
        <v>6</v>
      </c>
      <c r="J22" s="25" t="s">
        <v>86</v>
      </c>
      <c r="K22" s="22" t="s">
        <v>95</v>
      </c>
    </row>
    <row r="23" spans="9:11" x14ac:dyDescent="0.25">
      <c r="I23" s="22">
        <v>7</v>
      </c>
      <c r="J23" s="25" t="s">
        <v>87</v>
      </c>
      <c r="K23" s="22"/>
    </row>
    <row r="24" spans="9:11" x14ac:dyDescent="0.25">
      <c r="I24" s="22">
        <v>8</v>
      </c>
      <c r="J24" s="25" t="s">
        <v>90</v>
      </c>
      <c r="K24" s="22"/>
    </row>
    <row r="25" spans="9:11" x14ac:dyDescent="0.25">
      <c r="I25" s="22">
        <v>9</v>
      </c>
      <c r="J25" s="22" t="s">
        <v>91</v>
      </c>
      <c r="K25" s="22"/>
    </row>
    <row r="26" spans="9:11" x14ac:dyDescent="0.25">
      <c r="I26" s="22">
        <v>10</v>
      </c>
      <c r="J26" s="22" t="s">
        <v>92</v>
      </c>
      <c r="K26" s="22"/>
    </row>
    <row r="27" spans="9:11" x14ac:dyDescent="0.25">
      <c r="I27" s="24"/>
      <c r="J27" s="24"/>
      <c r="K27" s="24"/>
    </row>
    <row r="28" spans="9:11" x14ac:dyDescent="0.25">
      <c r="I28" s="23" t="s">
        <v>98</v>
      </c>
    </row>
    <row r="29" spans="9:11" x14ac:dyDescent="0.25">
      <c r="I29" s="21" t="s">
        <v>3</v>
      </c>
      <c r="J29" s="21" t="s">
        <v>0</v>
      </c>
      <c r="K29" s="21" t="s">
        <v>93</v>
      </c>
    </row>
    <row r="30" spans="9:11" x14ac:dyDescent="0.25">
      <c r="I30" s="22">
        <v>1</v>
      </c>
      <c r="J30" s="25" t="s">
        <v>88</v>
      </c>
      <c r="K30" s="22"/>
    </row>
    <row r="31" spans="9:11" x14ac:dyDescent="0.25">
      <c r="I31" s="22">
        <v>2</v>
      </c>
      <c r="J31" s="22" t="s">
        <v>56</v>
      </c>
      <c r="K31" s="22"/>
    </row>
    <row r="32" spans="9:11" x14ac:dyDescent="0.25">
      <c r="I32" s="22">
        <v>3</v>
      </c>
      <c r="J32" s="22" t="s">
        <v>89</v>
      </c>
      <c r="K32" s="22" t="s">
        <v>84</v>
      </c>
    </row>
    <row r="33" spans="9:11" x14ac:dyDescent="0.25">
      <c r="I33" s="22">
        <v>4</v>
      </c>
      <c r="J33" s="22" t="s">
        <v>85</v>
      </c>
      <c r="K33" s="22"/>
    </row>
    <row r="34" spans="9:11" x14ac:dyDescent="0.25">
      <c r="I34" s="22">
        <v>5</v>
      </c>
      <c r="J34" s="22" t="s">
        <v>94</v>
      </c>
      <c r="K34" s="22"/>
    </row>
    <row r="35" spans="9:11" x14ac:dyDescent="0.25">
      <c r="I35" s="22">
        <v>6</v>
      </c>
      <c r="J35" s="25" t="s">
        <v>86</v>
      </c>
      <c r="K35" s="22" t="s">
        <v>95</v>
      </c>
    </row>
    <row r="36" spans="9:11" x14ac:dyDescent="0.25">
      <c r="I36" s="22">
        <v>7</v>
      </c>
      <c r="J36" s="25" t="s">
        <v>87</v>
      </c>
      <c r="K36" s="22"/>
    </row>
    <row r="37" spans="9:11" x14ac:dyDescent="0.25">
      <c r="I37" s="22">
        <v>8</v>
      </c>
      <c r="J37" s="25" t="s">
        <v>90</v>
      </c>
      <c r="K37" s="22"/>
    </row>
    <row r="38" spans="9:11" x14ac:dyDescent="0.25">
      <c r="I38" s="22">
        <v>9</v>
      </c>
      <c r="J38" s="22" t="s">
        <v>92</v>
      </c>
      <c r="K38" s="22" t="s">
        <v>96</v>
      </c>
    </row>
    <row r="39" spans="9:11" x14ac:dyDescent="0.25">
      <c r="I39" s="22">
        <v>10</v>
      </c>
      <c r="J39" s="22" t="s">
        <v>91</v>
      </c>
      <c r="K39" s="22"/>
    </row>
    <row r="42" spans="9:11" x14ac:dyDescent="0.25">
      <c r="I42" s="26"/>
    </row>
    <row r="43" spans="9:11" x14ac:dyDescent="0.25">
      <c r="I43" s="26"/>
    </row>
    <row r="44" spans="9:11" x14ac:dyDescent="0.25">
      <c r="I44" s="26"/>
    </row>
    <row r="45" spans="9:11" x14ac:dyDescent="0.25">
      <c r="I45" s="26"/>
    </row>
    <row r="46" spans="9:11" x14ac:dyDescent="0.25">
      <c r="I46" s="26"/>
    </row>
    <row r="47" spans="9:11" x14ac:dyDescent="0.25">
      <c r="I47" s="26"/>
    </row>
    <row r="48" spans="9:11" x14ac:dyDescent="0.25">
      <c r="I48" s="26"/>
    </row>
    <row r="49" spans="9:9" x14ac:dyDescent="0.25">
      <c r="I49" s="26"/>
    </row>
    <row r="50" spans="9:9" x14ac:dyDescent="0.25">
      <c r="I50" s="26"/>
    </row>
    <row r="51" spans="9:9" x14ac:dyDescent="0.25">
      <c r="I51" s="26"/>
    </row>
    <row r="52" spans="9:9" x14ac:dyDescent="0.25">
      <c r="I52" s="26"/>
    </row>
    <row r="53" spans="9:9" x14ac:dyDescent="0.25">
      <c r="I53" s="26"/>
    </row>
  </sheetData>
  <sortState ref="J4:R13">
    <sortCondition descending="1" ref="K4:K13"/>
    <sortCondition descending="1" ref="M4:M13"/>
  </sortState>
  <hyperlinks>
    <hyperlink ref="J4" r:id="rId1" display="https://www.monumentalhockeyhub.com/page/show/6495733-rockets-jv"/>
    <hyperlink ref="J5" r:id="rId2" display="https://www.monumentalhockeyhub.com/page/show/6495738-ram-jv"/>
    <hyperlink ref="J6" r:id="rId3" display="https://www.monumentalhockeyhub.com/page/show/6495735-whitman-jv"/>
    <hyperlink ref="J8" r:id="rId4" display="https://www.monumentalhockeyhub.com/page/show/6500511-upper-montgomery-jv"/>
    <hyperlink ref="J7" r:id="rId5" display="https://www.monumentalhockeyhub.com/page/show/6495731-b-cc-jv"/>
    <hyperlink ref="J9" r:id="rId6" display="https://www.monumentalhockeyhub.com/page/show/6495732-northwest-jv"/>
    <hyperlink ref="J10" r:id="rId7" display="https://www.monumentalhockeyhub.com/page/show/6495734-walter-johnson-jv"/>
    <hyperlink ref="J11" r:id="rId8" display="https://www.monumentalhockeyhub.com/page/show/6779190-sherwood-qo-jv"/>
    <hyperlink ref="J12" r:id="rId9" display="https://www.monumentalhockeyhub.com/page/show/6495737-wootton-jv"/>
    <hyperlink ref="J13" r:id="rId10" display="https://www.monumentalhockeyhub.com/page/show/6495736-churchill-jv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Clark</dc:creator>
  <cp:lastModifiedBy>Brian Clark</cp:lastModifiedBy>
  <dcterms:created xsi:type="dcterms:W3CDTF">2021-11-13T21:32:44Z</dcterms:created>
  <dcterms:modified xsi:type="dcterms:W3CDTF">2022-01-30T17:14:02Z</dcterms:modified>
</cp:coreProperties>
</file>